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3"/>
  </bookViews>
  <sheets>
    <sheet name="附件1-1" sheetId="1" r:id="rId1"/>
    <sheet name="附件1-2" sheetId="2" r:id="rId2"/>
    <sheet name="附件1-3" sheetId="3" r:id="rId3"/>
    <sheet name="附件1-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<sst xmlns="http://schemas.openxmlformats.org/spreadsheetml/2006/main" count="151" uniqueCount="74">
  <si>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</si>
  <si>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r>
      <rPr>
        <b/>
        <sz val="15"/>
        <rFont val="Times New Roman"/>
        <charset val="134"/>
      </rPr>
      <t>2023</t>
    </r>
    <r>
      <rPr>
        <b/>
        <sz val="15"/>
        <rFont val="Times New Roman"/>
        <charset val="134"/>
      </rPr>
      <t>—2024</t>
    </r>
    <r>
      <rPr>
        <b/>
        <sz val="15"/>
        <rFont val="微软雅黑"/>
        <charset val="134"/>
      </rPr>
      <t>年发行的新增政府一般债券情况表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</si>
  <si>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</si>
  <si>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</si>
  <si>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</si>
  <si>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</si>
  <si>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</si>
  <si>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</si>
  <si>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</si>
  <si>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</si>
  <si>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</si>
  <si>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</si>
  <si>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</si>
  <si>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</si>
  <si>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</si>
  <si>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t>2023年河北省政府一般债券（三期）</t>
  </si>
  <si>
    <t>2305132</t>
  </si>
  <si>
    <t>一般债券</t>
  </si>
  <si>
    <t>2023-02-10</t>
  </si>
  <si>
    <t>10年</t>
  </si>
  <si>
    <t>2023年河北省政府一般债券（十一期）</t>
  </si>
  <si>
    <t>2305699</t>
  </si>
  <si>
    <t>2023-06-30</t>
  </si>
  <si>
    <t>7年</t>
  </si>
  <si>
    <t>2024年河北省政府一般债券（三期）</t>
  </si>
  <si>
    <t>2405106</t>
  </si>
  <si>
    <t>2024-02-27</t>
  </si>
  <si>
    <t>2024年河北省政府一般债券（九期）</t>
  </si>
  <si>
    <t>198531</t>
  </si>
  <si>
    <t>2024-07-26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</si>
  <si>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</si>
  <si>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</si>
  <si>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</si>
  <si>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</si>
  <si>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t>2023年河北省高质量发展专项债券（六期）—2023年河北省政府专项债券（九期）</t>
  </si>
  <si>
    <t>专项债券</t>
  </si>
  <si>
    <t>2023-02-24</t>
  </si>
  <si>
    <t>15年</t>
  </si>
  <si>
    <t>产业园区基础设施</t>
  </si>
  <si>
    <t>2023年河北省高质量发展专项债券（五期）—2023年河北省政府专项债券（八期）</t>
  </si>
  <si>
    <t>2023年河北省高质量发展专项债券（九期）—2023年河北省政府专项债券（十五期）</t>
  </si>
  <si>
    <t>2023-04-26</t>
  </si>
  <si>
    <t>2023年河北省高质量发展专项债券（十四期）—2023年河北省政府专项债券（二十五期）</t>
  </si>
  <si>
    <t>保障性住房（保障性租赁住房)</t>
  </si>
  <si>
    <t>2023年河北省高质量发展专项债券（十七期）—2023年河北省政府专项债券（三十二期）</t>
  </si>
  <si>
    <t>2023-08-10</t>
  </si>
  <si>
    <t>水利公共基础设施（治涝工程）</t>
  </si>
  <si>
    <t>2023年河北省高质量发展专项债券（二十二期）—2023年河北省政府专项债券（四十一期）</t>
  </si>
  <si>
    <t>2023-08-31</t>
  </si>
  <si>
    <t>2024年河北省高质量发展专项债券（十六期）—2024年河北省政府专项债券（二十九期）</t>
  </si>
  <si>
    <t>2024-06-28</t>
  </si>
  <si>
    <t>20年</t>
  </si>
  <si>
    <t>2024年河北省高质量发展专项债券（十五期）—2024年河北省政府专项债券（二十八期）</t>
  </si>
  <si>
    <t>水利公共基础设施（防洪（潮）工程）</t>
  </si>
  <si>
    <t>2024年河北省高质量发展专项债券（二十八期）—2024年河北省政府专项债券（五十三期）</t>
  </si>
  <si>
    <t>2024-09-23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</si>
  <si>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</si>
  <si>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</si>
  <si>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</si>
  <si>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</si>
  <si>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</si>
  <si>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</si>
  <si>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</si>
  <si>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t>合计</t>
  </si>
  <si>
    <t>210卫生健康支出</t>
  </si>
  <si>
    <t>205教育支出</t>
  </si>
  <si>
    <t>212城乡社区支出</t>
  </si>
  <si>
    <t>207文化旅游体育与传媒支出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</si>
  <si>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</si>
  <si>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</si>
  <si>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</si>
  <si>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</si>
  <si>
    <t>229其他支出</t>
  </si>
  <si>
    <r>
      <rPr>
        <sz val="12"/>
        <rFont val="仿宋"/>
        <charset val="134"/>
      </rPr>
      <t>2024</t>
    </r>
    <r>
      <rPr>
        <sz val="12"/>
        <color rgb="FF000000"/>
        <rFont val="仿宋"/>
        <charset val="134"/>
      </rPr>
      <t>年河北省高质量发展专项债券（十五期）—2024年河北省政府专项债券（二十八期）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</si>
</sst>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.00;[Red]0.00"/>
    <numFmt numFmtId="178" formatCode="0.00_ "/>
  </numFmts>
  <fonts count="36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9"/>
      <name val="SimSun"/>
      <charset val="134"/>
    </font>
    <font>
      <sz val="11"/>
      <name val="SimSun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25" applyNumberFormat="0" applyFill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7" applyNumberFormat="0" applyAlignment="0" applyProtection="0">
      <alignment vertical="center"/>
    </xf>
    <xf numFmtId="0" fontId="22" fillId="4" borderId="28" applyNumberFormat="0" applyAlignment="0" applyProtection="0">
      <alignment vertical="center"/>
    </xf>
    <xf numFmtId="0" fontId="23" fillId="4" borderId="27" applyNumberFormat="0" applyAlignment="0" applyProtection="0">
      <alignment vertical="center"/>
    </xf>
    <xf numFmtId="0" fontId="24" fillId="5" borderId="29" applyNumberFormat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6" fillId="0" borderId="3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176" fontId="6" fillId="0" borderId="9" xfId="0" applyNumberFormat="1" applyFont="1" applyFill="1" applyBorder="1" applyAlignment="1">
      <alignment horizontal="center" vertical="center"/>
    </xf>
    <xf numFmtId="177" fontId="6" fillId="0" borderId="9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9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2" fontId="6" fillId="0" borderId="9" xfId="0" applyNumberFormat="1" applyFont="1" applyFill="1" applyBorder="1" applyAlignment="1">
      <alignment horizontal="center" vertical="center"/>
    </xf>
    <xf numFmtId="177" fontId="6" fillId="0" borderId="9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8" fillId="0" borderId="9" xfId="51" applyNumberFormat="1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center" vertical="center"/>
    </xf>
    <xf numFmtId="0" fontId="6" fillId="0" borderId="9" xfId="0" applyNumberFormat="1" applyFont="1" applyFill="1" applyBorder="1" applyAlignment="1">
      <alignment horizontal="center" vertical="center"/>
    </xf>
    <xf numFmtId="178" fontId="8" fillId="0" borderId="9" xfId="51" applyNumberFormat="1" applyFont="1" applyFill="1" applyBorder="1" applyAlignment="1">
      <alignment horizontal="center" vertical="center" shrinkToFit="1"/>
    </xf>
    <xf numFmtId="0" fontId="6" fillId="0" borderId="9" xfId="51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0" fontId="8" fillId="0" borderId="9" xfId="0" applyFont="1" applyBorder="1">
      <alignment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0" fillId="0" borderId="9" xfId="0" applyBorder="1">
      <alignment vertical="center"/>
    </xf>
    <xf numFmtId="0" fontId="10" fillId="0" borderId="0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1"/>
  <sheetViews>
    <sheetView workbookViewId="0">
      <selection activeCell="D8" sqref="D8"/>
    </sheetView>
  </sheetViews>
  <sheetFormatPr defaultColWidth="10" defaultRowHeight="15"/>
  <cols>
    <col min="1" max="1" width="30.375" style="1" customWidth="1"/>
    <col min="2" max="6" width="13.25" style="1" customWidth="1"/>
    <col min="7" max="7" width="12.375" style="1" customWidth="1"/>
    <col min="8" max="8" width="12.875" style="1" customWidth="1"/>
    <col min="9" max="9" width="19.375" style="1" customWidth="1"/>
    <col min="10" max="10" width="12.75" style="1" customWidth="1"/>
    <col min="11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ht="14.25" customHeight="1" spans="1:1">
      <c r="A1" s="2" t="s">
        <v>0</v>
      </c>
    </row>
    <row r="2" ht="27.9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s="28" customFormat="1" ht="18" customHeight="1" spans="1:12">
      <c r="A4" s="56" t="s">
        <v>3</v>
      </c>
      <c r="B4" s="57"/>
      <c r="C4" s="57"/>
      <c r="D4" s="57"/>
      <c r="E4" s="57"/>
      <c r="F4" s="57"/>
      <c r="G4" s="58"/>
      <c r="H4" s="59" t="s">
        <v>4</v>
      </c>
      <c r="I4" s="59"/>
      <c r="J4" s="31" t="s">
        <v>5</v>
      </c>
      <c r="K4" s="62"/>
      <c r="L4" s="63" t="s">
        <v>6</v>
      </c>
    </row>
    <row r="5" ht="32.25" customHeight="1" spans="1:13">
      <c r="A5" s="32" t="s">
        <v>7</v>
      </c>
      <c r="B5" s="33" t="s">
        <v>8</v>
      </c>
      <c r="C5" s="33" t="s">
        <v>9</v>
      </c>
      <c r="D5" s="33" t="s">
        <v>10</v>
      </c>
      <c r="E5" s="33" t="s">
        <v>11</v>
      </c>
      <c r="F5" s="33" t="s">
        <v>12</v>
      </c>
      <c r="G5" s="33" t="s">
        <v>13</v>
      </c>
      <c r="H5" s="9"/>
      <c r="I5" s="33" t="s">
        <v>14</v>
      </c>
      <c r="J5" s="9"/>
      <c r="K5" s="64" t="s">
        <v>14</v>
      </c>
      <c r="L5" s="65"/>
      <c r="M5" s="66"/>
    </row>
    <row r="6" customFormat="1" ht="35" customHeight="1" spans="1:16">
      <c r="A6" s="21" t="s">
        <v>15</v>
      </c>
      <c r="B6" s="21" t="s">
        <v>16</v>
      </c>
      <c r="C6" s="21" t="s">
        <v>17</v>
      </c>
      <c r="D6" s="21">
        <v>4300</v>
      </c>
      <c r="E6" s="21" t="s">
        <v>18</v>
      </c>
      <c r="F6" s="21">
        <v>3</v>
      </c>
      <c r="G6" s="21" t="s">
        <v>19</v>
      </c>
      <c r="H6" s="21">
        <v>13614.05</v>
      </c>
      <c r="I6" s="21">
        <v>4300</v>
      </c>
      <c r="J6" s="21">
        <v>4300</v>
      </c>
      <c r="K6" s="21">
        <v>4300</v>
      </c>
      <c r="L6" s="67"/>
      <c r="M6" s="68"/>
      <c r="N6" s="53"/>
      <c r="O6" s="53"/>
      <c r="P6" s="53"/>
    </row>
    <row r="7" customFormat="1" ht="35" customHeight="1" spans="1:16">
      <c r="A7" s="21" t="s">
        <v>20</v>
      </c>
      <c r="B7" s="21" t="s">
        <v>21</v>
      </c>
      <c r="C7" s="21" t="s">
        <v>17</v>
      </c>
      <c r="D7" s="21">
        <v>2300</v>
      </c>
      <c r="E7" s="21" t="s">
        <v>22</v>
      </c>
      <c r="F7" s="21">
        <v>2.75</v>
      </c>
      <c r="G7" s="21" t="s">
        <v>23</v>
      </c>
      <c r="H7" s="21">
        <v>5500</v>
      </c>
      <c r="I7" s="21">
        <v>2300</v>
      </c>
      <c r="J7" s="21">
        <v>2300</v>
      </c>
      <c r="K7" s="21">
        <v>2300</v>
      </c>
      <c r="L7" s="67"/>
      <c r="M7" s="68"/>
      <c r="N7" s="53"/>
      <c r="O7" s="53"/>
      <c r="P7" s="53"/>
    </row>
    <row r="8" ht="35" customHeight="1" spans="1:15">
      <c r="A8" s="23" t="s">
        <v>24</v>
      </c>
      <c r="B8" s="21" t="s">
        <v>25</v>
      </c>
      <c r="C8" s="23" t="s">
        <v>17</v>
      </c>
      <c r="D8" s="21">
        <v>3500</v>
      </c>
      <c r="E8" s="21" t="s">
        <v>26</v>
      </c>
      <c r="F8" s="21">
        <v>2.5</v>
      </c>
      <c r="G8" s="60" t="s">
        <v>19</v>
      </c>
      <c r="H8" s="21">
        <v>18232.03</v>
      </c>
      <c r="I8" s="21">
        <v>3500</v>
      </c>
      <c r="J8" s="21">
        <v>3500</v>
      </c>
      <c r="K8" s="21">
        <v>3500</v>
      </c>
      <c r="L8" s="69"/>
      <c r="M8" s="2"/>
      <c r="N8" s="2"/>
      <c r="O8" s="2"/>
    </row>
    <row r="9" ht="35" customHeight="1" spans="1:15">
      <c r="A9" s="23" t="s">
        <v>27</v>
      </c>
      <c r="B9" s="21" t="s">
        <v>28</v>
      </c>
      <c r="C9" s="23" t="s">
        <v>17</v>
      </c>
      <c r="D9" s="21">
        <v>3900</v>
      </c>
      <c r="E9" s="21" t="s">
        <v>29</v>
      </c>
      <c r="F9" s="21">
        <v>2.11</v>
      </c>
      <c r="G9" s="60" t="s">
        <v>23</v>
      </c>
      <c r="H9" s="21">
        <v>36022.73</v>
      </c>
      <c r="I9" s="21">
        <v>3900</v>
      </c>
      <c r="J9" s="21">
        <v>3900</v>
      </c>
      <c r="K9" s="21">
        <v>3900</v>
      </c>
      <c r="L9" s="69"/>
      <c r="M9" s="2"/>
      <c r="N9" s="2"/>
      <c r="O9" s="2"/>
    </row>
    <row r="11" spans="1:1">
      <c r="A11" s="61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7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opLeftCell="D1" workbookViewId="0">
      <selection activeCell="K8" sqref="K8"/>
    </sheetView>
  </sheetViews>
  <sheetFormatPr defaultColWidth="10" defaultRowHeight="15"/>
  <cols>
    <col min="1" max="1" width="37.5" style="1" customWidth="1"/>
    <col min="2" max="7" width="13.25" style="1" customWidth="1"/>
    <col min="8" max="8" width="19.375" style="28" customWidth="1"/>
    <col min="9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ht="14.25" customHeight="1" spans="1:1">
      <c r="A1" s="2" t="s">
        <v>30</v>
      </c>
    </row>
    <row r="2" ht="27.95" customHeight="1" spans="1:14">
      <c r="A2" s="3" t="s">
        <v>31</v>
      </c>
      <c r="B2" s="3"/>
      <c r="C2" s="3"/>
      <c r="D2" s="3"/>
      <c r="E2" s="3"/>
      <c r="F2" s="3"/>
      <c r="G2" s="3"/>
      <c r="H2" s="29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4">
      <c r="A4" s="30" t="s">
        <v>3</v>
      </c>
      <c r="B4" s="7"/>
      <c r="C4" s="7"/>
      <c r="D4" s="7"/>
      <c r="E4" s="7"/>
      <c r="F4" s="7"/>
      <c r="G4" s="6"/>
      <c r="H4" s="31" t="s">
        <v>32</v>
      </c>
      <c r="I4" s="47" t="s">
        <v>4</v>
      </c>
      <c r="J4" s="47"/>
      <c r="K4" s="48" t="s">
        <v>5</v>
      </c>
      <c r="L4" s="48"/>
      <c r="M4" s="48" t="s">
        <v>33</v>
      </c>
      <c r="N4" s="49" t="s">
        <v>6</v>
      </c>
    </row>
    <row r="5" ht="32.25" customHeight="1" spans="1:14">
      <c r="A5" s="32" t="s">
        <v>7</v>
      </c>
      <c r="B5" s="33" t="s">
        <v>8</v>
      </c>
      <c r="C5" s="33" t="s">
        <v>9</v>
      </c>
      <c r="D5" s="33" t="s">
        <v>10</v>
      </c>
      <c r="E5" s="33" t="s">
        <v>11</v>
      </c>
      <c r="F5" s="33" t="s">
        <v>12</v>
      </c>
      <c r="G5" s="33" t="s">
        <v>13</v>
      </c>
      <c r="H5" s="34"/>
      <c r="I5" s="9"/>
      <c r="J5" s="33" t="s">
        <v>14</v>
      </c>
      <c r="K5" s="9"/>
      <c r="L5" s="33" t="s">
        <v>14</v>
      </c>
      <c r="M5" s="50"/>
      <c r="N5" s="51"/>
    </row>
    <row r="6" customFormat="1" ht="48" customHeight="1" spans="1:15">
      <c r="A6" s="35" t="s">
        <v>34</v>
      </c>
      <c r="B6" s="36">
        <v>809059</v>
      </c>
      <c r="C6" s="37" t="s">
        <v>35</v>
      </c>
      <c r="D6" s="14">
        <v>40800</v>
      </c>
      <c r="E6" s="38" t="s">
        <v>36</v>
      </c>
      <c r="F6" s="39">
        <v>3.16</v>
      </c>
      <c r="G6" s="38" t="s">
        <v>37</v>
      </c>
      <c r="H6" s="40" t="s">
        <v>38</v>
      </c>
      <c r="I6" s="15">
        <v>71913.77</v>
      </c>
      <c r="J6" s="14">
        <v>40800</v>
      </c>
      <c r="K6" s="14">
        <v>40800</v>
      </c>
      <c r="L6" s="14">
        <v>40800</v>
      </c>
      <c r="M6" s="52">
        <v>0</v>
      </c>
      <c r="N6" s="52"/>
      <c r="O6" s="53"/>
    </row>
    <row r="7" customFormat="1" ht="48" customHeight="1" spans="1:15">
      <c r="A7" s="35" t="s">
        <v>39</v>
      </c>
      <c r="B7" s="36">
        <v>809058</v>
      </c>
      <c r="C7" s="37" t="s">
        <v>35</v>
      </c>
      <c r="D7" s="14">
        <v>5100</v>
      </c>
      <c r="E7" s="38" t="s">
        <v>36</v>
      </c>
      <c r="F7" s="39">
        <v>3.01</v>
      </c>
      <c r="G7" s="38" t="s">
        <v>19</v>
      </c>
      <c r="H7" s="40" t="s">
        <v>38</v>
      </c>
      <c r="I7" s="15">
        <v>12909.18</v>
      </c>
      <c r="J7" s="14">
        <v>5100</v>
      </c>
      <c r="K7" s="14">
        <v>5100</v>
      </c>
      <c r="L7" s="14">
        <v>5100</v>
      </c>
      <c r="M7" s="52">
        <v>0</v>
      </c>
      <c r="N7" s="52"/>
      <c r="O7" s="53"/>
    </row>
    <row r="8" customFormat="1" ht="48" customHeight="1" spans="1:15">
      <c r="A8" s="35" t="s">
        <v>40</v>
      </c>
      <c r="B8" s="36">
        <v>2305422</v>
      </c>
      <c r="C8" s="37" t="s">
        <v>35</v>
      </c>
      <c r="D8" s="14">
        <v>11500</v>
      </c>
      <c r="E8" s="38" t="s">
        <v>41</v>
      </c>
      <c r="F8" s="39">
        <v>3.07</v>
      </c>
      <c r="G8" s="38" t="s">
        <v>37</v>
      </c>
      <c r="H8" s="40" t="s">
        <v>38</v>
      </c>
      <c r="I8" s="15">
        <v>77891.83</v>
      </c>
      <c r="J8" s="14">
        <v>11500</v>
      </c>
      <c r="K8" s="14">
        <v>11500</v>
      </c>
      <c r="L8" s="14">
        <v>11500</v>
      </c>
      <c r="M8" s="52">
        <v>0</v>
      </c>
      <c r="N8" s="52"/>
      <c r="O8" s="53"/>
    </row>
    <row r="9" customFormat="1" ht="48" customHeight="1" spans="1:15">
      <c r="A9" s="35" t="s">
        <v>42</v>
      </c>
      <c r="B9" s="36">
        <v>2305705</v>
      </c>
      <c r="C9" s="37" t="s">
        <v>35</v>
      </c>
      <c r="D9" s="14">
        <v>2900</v>
      </c>
      <c r="E9" s="38" t="s">
        <v>22</v>
      </c>
      <c r="F9" s="39">
        <v>2.93</v>
      </c>
      <c r="G9" s="38" t="s">
        <v>37</v>
      </c>
      <c r="H9" s="40" t="s">
        <v>43</v>
      </c>
      <c r="I9" s="15">
        <v>3640.89</v>
      </c>
      <c r="J9" s="14">
        <v>2900</v>
      </c>
      <c r="K9" s="14">
        <v>2900</v>
      </c>
      <c r="L9" s="14">
        <v>2900</v>
      </c>
      <c r="M9" s="52">
        <v>0</v>
      </c>
      <c r="N9" s="52"/>
      <c r="O9" s="53"/>
    </row>
    <row r="10" customFormat="1" ht="48" customHeight="1" spans="1:15">
      <c r="A10" s="35" t="s">
        <v>44</v>
      </c>
      <c r="B10" s="36">
        <v>198736</v>
      </c>
      <c r="C10" s="37" t="s">
        <v>35</v>
      </c>
      <c r="D10" s="14">
        <v>2000</v>
      </c>
      <c r="E10" s="38" t="s">
        <v>45</v>
      </c>
      <c r="F10" s="39">
        <v>2.87</v>
      </c>
      <c r="G10" s="38" t="s">
        <v>37</v>
      </c>
      <c r="H10" s="40" t="s">
        <v>46</v>
      </c>
      <c r="I10" s="15">
        <v>29010.08</v>
      </c>
      <c r="J10" s="14">
        <v>2000</v>
      </c>
      <c r="K10" s="14">
        <v>2000</v>
      </c>
      <c r="L10" s="14">
        <v>2000</v>
      </c>
      <c r="M10" s="52">
        <v>0</v>
      </c>
      <c r="N10" s="52"/>
      <c r="O10" s="53"/>
    </row>
    <row r="11" customFormat="1" ht="48" customHeight="1" spans="1:15">
      <c r="A11" s="35" t="s">
        <v>47</v>
      </c>
      <c r="B11" s="36">
        <v>2371086</v>
      </c>
      <c r="C11" s="37" t="s">
        <v>35</v>
      </c>
      <c r="D11" s="14">
        <v>67100</v>
      </c>
      <c r="E11" s="38" t="s">
        <v>48</v>
      </c>
      <c r="F11" s="39">
        <v>2.97</v>
      </c>
      <c r="G11" s="38" t="s">
        <v>37</v>
      </c>
      <c r="H11" s="40" t="s">
        <v>38</v>
      </c>
      <c r="I11" s="15">
        <v>62286.85</v>
      </c>
      <c r="J11" s="14">
        <v>67100</v>
      </c>
      <c r="K11" s="14">
        <v>67100</v>
      </c>
      <c r="L11" s="14">
        <v>67100</v>
      </c>
      <c r="M11" s="52">
        <v>0</v>
      </c>
      <c r="N11" s="52"/>
      <c r="O11" s="53"/>
    </row>
    <row r="12" ht="48" customHeight="1" spans="1:17">
      <c r="A12" s="41" t="s">
        <v>49</v>
      </c>
      <c r="B12" s="42">
        <v>2405537</v>
      </c>
      <c r="C12" s="43" t="s">
        <v>35</v>
      </c>
      <c r="D12" s="14">
        <v>15700</v>
      </c>
      <c r="E12" s="38" t="s">
        <v>50</v>
      </c>
      <c r="F12" s="44">
        <v>2.48</v>
      </c>
      <c r="G12" s="38" t="s">
        <v>51</v>
      </c>
      <c r="H12" s="40" t="s">
        <v>38</v>
      </c>
      <c r="I12" s="15">
        <v>35924.64</v>
      </c>
      <c r="J12" s="14">
        <v>15700</v>
      </c>
      <c r="K12" s="14">
        <v>15700</v>
      </c>
      <c r="L12" s="14">
        <v>15700</v>
      </c>
      <c r="M12" s="52">
        <v>0</v>
      </c>
      <c r="N12" s="54"/>
      <c r="O12" s="2"/>
      <c r="P12" s="2"/>
      <c r="Q12" s="2"/>
    </row>
    <row r="13" ht="48" customHeight="1" spans="1:17">
      <c r="A13" s="41" t="s">
        <v>52</v>
      </c>
      <c r="B13" s="42">
        <v>2405536</v>
      </c>
      <c r="C13" s="43" t="s">
        <v>35</v>
      </c>
      <c r="D13" s="14">
        <v>29200</v>
      </c>
      <c r="E13" s="38" t="s">
        <v>50</v>
      </c>
      <c r="F13" s="44">
        <v>2.44</v>
      </c>
      <c r="G13" s="38" t="s">
        <v>37</v>
      </c>
      <c r="H13" s="40" t="s">
        <v>53</v>
      </c>
      <c r="I13" s="15">
        <v>59058.83</v>
      </c>
      <c r="J13" s="14">
        <v>29200</v>
      </c>
      <c r="K13" s="14">
        <v>29200</v>
      </c>
      <c r="L13" s="14">
        <v>29200</v>
      </c>
      <c r="M13" s="52">
        <v>0</v>
      </c>
      <c r="N13" s="54"/>
      <c r="O13" s="2"/>
      <c r="P13" s="2"/>
      <c r="Q13" s="2"/>
    </row>
    <row r="14" ht="48" customHeight="1" spans="1:14">
      <c r="A14" s="41" t="s">
        <v>54</v>
      </c>
      <c r="B14" s="42">
        <v>2405965</v>
      </c>
      <c r="C14" s="43" t="s">
        <v>35</v>
      </c>
      <c r="D14" s="14">
        <v>15000</v>
      </c>
      <c r="E14" s="45" t="s">
        <v>55</v>
      </c>
      <c r="F14" s="44">
        <v>2.22</v>
      </c>
      <c r="G14" s="46" t="s">
        <v>51</v>
      </c>
      <c r="H14" s="40" t="s">
        <v>38</v>
      </c>
      <c r="I14" s="40">
        <v>64680</v>
      </c>
      <c r="J14" s="14">
        <v>15000</v>
      </c>
      <c r="K14" s="14">
        <v>15000</v>
      </c>
      <c r="L14" s="14">
        <v>15000</v>
      </c>
      <c r="M14" s="52">
        <v>0</v>
      </c>
      <c r="N14" s="55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393055555555556" right="0.393055555555556" top="0.268999993801117" bottom="0.268999993801117" header="0" footer="0"/>
  <pageSetup paperSize="9" scale="5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9"/>
  <sheetViews>
    <sheetView workbookViewId="0">
      <pane ySplit="5" topLeftCell="A6" activePane="bottomLeft" state="frozen"/>
      <selection/>
      <selection pane="bottomLeft" activeCell="D12" sqref="D12"/>
    </sheetView>
  </sheetViews>
  <sheetFormatPr defaultColWidth="10" defaultRowHeight="15" outlineLevelCol="4"/>
  <cols>
    <col min="1" max="1" width="10.375" style="1" customWidth="1"/>
    <col min="2" max="2" width="45.875" style="1" customWidth="1"/>
    <col min="3" max="3" width="18" style="1" customWidth="1"/>
    <col min="4" max="4" width="36.25" style="1" customWidth="1"/>
    <col min="5" max="5" width="17.75" style="1" customWidth="1"/>
    <col min="6" max="6" width="9.75" style="1" customWidth="1"/>
    <col min="7" max="16384" width="10" style="1"/>
  </cols>
  <sheetData>
    <row r="1" customHeight="1" spans="1:1">
      <c r="A1" s="2" t="s">
        <v>56</v>
      </c>
    </row>
    <row r="2" ht="29.25" customHeight="1" spans="1:5">
      <c r="A2" s="3" t="s">
        <v>57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58</v>
      </c>
      <c r="B4" s="6" t="s">
        <v>59</v>
      </c>
      <c r="C4" s="6"/>
      <c r="D4" s="7" t="s">
        <v>60</v>
      </c>
      <c r="E4" s="8"/>
    </row>
    <row r="5" ht="19.5" customHeight="1" spans="1:5">
      <c r="A5" s="5"/>
      <c r="B5" s="9" t="s">
        <v>7</v>
      </c>
      <c r="C5" s="9" t="s">
        <v>61</v>
      </c>
      <c r="D5" s="20" t="s">
        <v>62</v>
      </c>
      <c r="E5" s="11" t="s">
        <v>61</v>
      </c>
    </row>
    <row r="6" ht="14.25" customHeight="1" spans="1:5">
      <c r="A6" s="12" t="s">
        <v>63</v>
      </c>
      <c r="B6" s="13"/>
      <c r="C6" s="14">
        <f>SUM(C7:C14)</f>
        <v>14000</v>
      </c>
      <c r="D6" s="15"/>
      <c r="E6" s="14">
        <f>SUM(E7:E14)</f>
        <v>14000</v>
      </c>
    </row>
    <row r="7" ht="14.25" customHeight="1" spans="1:5">
      <c r="A7" s="21">
        <v>1</v>
      </c>
      <c r="B7" s="21" t="s">
        <v>15</v>
      </c>
      <c r="C7" s="14">
        <v>4300</v>
      </c>
      <c r="D7" s="15" t="s">
        <v>64</v>
      </c>
      <c r="E7" s="14">
        <v>300</v>
      </c>
    </row>
    <row r="8" ht="14.25" customHeight="1" spans="1:5">
      <c r="A8" s="21"/>
      <c r="B8" s="21"/>
      <c r="C8" s="14"/>
      <c r="D8" s="15" t="s">
        <v>65</v>
      </c>
      <c r="E8" s="14">
        <v>900</v>
      </c>
    </row>
    <row r="9" ht="14.25" customHeight="1" spans="1:5">
      <c r="A9" s="21"/>
      <c r="B9" s="21"/>
      <c r="C9" s="14"/>
      <c r="D9" s="15" t="s">
        <v>66</v>
      </c>
      <c r="E9" s="14">
        <v>3100</v>
      </c>
    </row>
    <row r="10" ht="14.25" customHeight="1" spans="1:5">
      <c r="A10" s="21">
        <v>2</v>
      </c>
      <c r="B10" s="21" t="s">
        <v>20</v>
      </c>
      <c r="C10" s="14">
        <v>2300</v>
      </c>
      <c r="D10" s="15" t="s">
        <v>65</v>
      </c>
      <c r="E10" s="14">
        <v>2300</v>
      </c>
    </row>
    <row r="11" ht="14.25" customHeight="1" spans="1:5">
      <c r="A11" s="21">
        <v>3</v>
      </c>
      <c r="B11" s="22" t="s">
        <v>24</v>
      </c>
      <c r="C11" s="14">
        <v>3500</v>
      </c>
      <c r="D11" s="15" t="s">
        <v>65</v>
      </c>
      <c r="E11" s="14">
        <v>400</v>
      </c>
    </row>
    <row r="12" ht="14.25" customHeight="1" spans="1:5">
      <c r="A12" s="21"/>
      <c r="B12" s="22"/>
      <c r="C12" s="14"/>
      <c r="D12" s="15" t="s">
        <v>67</v>
      </c>
      <c r="E12" s="14">
        <v>2850</v>
      </c>
    </row>
    <row r="13" ht="14.25" customHeight="1" spans="1:5">
      <c r="A13" s="21"/>
      <c r="B13" s="22"/>
      <c r="C13" s="14"/>
      <c r="D13" s="15" t="s">
        <v>66</v>
      </c>
      <c r="E13" s="14">
        <v>250</v>
      </c>
    </row>
    <row r="14" ht="14.25" customHeight="1" spans="1:5">
      <c r="A14" s="21">
        <v>4</v>
      </c>
      <c r="B14" s="23" t="s">
        <v>27</v>
      </c>
      <c r="C14" s="14">
        <v>3900</v>
      </c>
      <c r="D14" s="15" t="s">
        <v>66</v>
      </c>
      <c r="E14" s="14">
        <v>3900</v>
      </c>
    </row>
    <row r="15" ht="14.25" customHeight="1" spans="1:5">
      <c r="A15" s="21"/>
      <c r="B15" s="24"/>
      <c r="C15" s="14"/>
      <c r="D15" s="25"/>
      <c r="E15" s="26"/>
    </row>
    <row r="16" ht="14.25" customHeight="1" spans="1:5">
      <c r="A16" s="21"/>
      <c r="B16" s="25"/>
      <c r="C16" s="27"/>
      <c r="D16" s="25"/>
      <c r="E16" s="26"/>
    </row>
    <row r="17" ht="14.25" customHeight="1" spans="1:5">
      <c r="A17" s="21"/>
      <c r="B17" s="25"/>
      <c r="C17" s="27"/>
      <c r="D17" s="25"/>
      <c r="E17" s="26"/>
    </row>
    <row r="18" ht="14.25" customHeight="1" spans="1:5">
      <c r="A18" s="21"/>
      <c r="B18" s="25"/>
      <c r="C18" s="27"/>
      <c r="D18" s="25"/>
      <c r="E18" s="26"/>
    </row>
    <row r="19" ht="14.25" customHeight="1" spans="1:5">
      <c r="A19" s="21"/>
      <c r="B19" s="25"/>
      <c r="C19" s="27"/>
      <c r="D19" s="25"/>
      <c r="E19" s="26"/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7 D9 D13"/>
  </dataValidations>
  <pageMargins left="0.75" right="0.75" top="0.268999993801117" bottom="0.268999993801117" header="0" footer="0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tabSelected="1" workbookViewId="0">
      <selection activeCell="C12" sqref="C12"/>
    </sheetView>
  </sheetViews>
  <sheetFormatPr defaultColWidth="9" defaultRowHeight="13.5" customHeight="1" outlineLevelCol="4"/>
  <cols>
    <col min="1" max="1" width="12.37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ht="15" customHeight="1" spans="1:1">
      <c r="A1" s="2" t="s">
        <v>68</v>
      </c>
    </row>
    <row r="2" ht="29.25" customHeight="1" spans="1:5">
      <c r="A2" s="3" t="s">
        <v>69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58</v>
      </c>
      <c r="B4" s="6" t="s">
        <v>70</v>
      </c>
      <c r="C4" s="6"/>
      <c r="D4" s="7" t="s">
        <v>71</v>
      </c>
      <c r="E4" s="8"/>
    </row>
    <row r="5" ht="19.5" customHeight="1" spans="1:5">
      <c r="A5" s="5"/>
      <c r="B5" s="9" t="s">
        <v>7</v>
      </c>
      <c r="C5" s="9" t="s">
        <v>61</v>
      </c>
      <c r="D5" s="10" t="s">
        <v>62</v>
      </c>
      <c r="E5" s="11" t="s">
        <v>61</v>
      </c>
    </row>
    <row r="6" ht="14.25" customHeight="1" spans="1:5">
      <c r="A6" s="12" t="s">
        <v>63</v>
      </c>
      <c r="B6" s="13"/>
      <c r="C6" s="14">
        <f>SUM(C7:C15)</f>
        <v>189300</v>
      </c>
      <c r="D6" s="15"/>
      <c r="E6" s="14">
        <f>SUM(E7:E15)</f>
        <v>189300</v>
      </c>
    </row>
    <row r="7" ht="32" customHeight="1" spans="1:5">
      <c r="A7" s="12">
        <v>1</v>
      </c>
      <c r="B7" s="16" t="s">
        <v>34</v>
      </c>
      <c r="C7" s="14">
        <v>40800</v>
      </c>
      <c r="D7" s="17" t="s">
        <v>72</v>
      </c>
      <c r="E7" s="14">
        <v>40800</v>
      </c>
    </row>
    <row r="8" ht="32" customHeight="1" spans="1:5">
      <c r="A8" s="12">
        <v>2</v>
      </c>
      <c r="B8" s="16" t="s">
        <v>39</v>
      </c>
      <c r="C8" s="14">
        <v>5100</v>
      </c>
      <c r="D8" s="17" t="s">
        <v>72</v>
      </c>
      <c r="E8" s="14">
        <v>5100</v>
      </c>
    </row>
    <row r="9" ht="32" customHeight="1" spans="1:5">
      <c r="A9" s="12">
        <v>3</v>
      </c>
      <c r="B9" s="16" t="s">
        <v>40</v>
      </c>
      <c r="C9" s="14">
        <v>11500</v>
      </c>
      <c r="D9" s="17" t="s">
        <v>72</v>
      </c>
      <c r="E9" s="14">
        <v>11500</v>
      </c>
    </row>
    <row r="10" ht="32" customHeight="1" spans="1:5">
      <c r="A10" s="12">
        <v>4</v>
      </c>
      <c r="B10" s="16" t="s">
        <v>42</v>
      </c>
      <c r="C10" s="14">
        <v>2900</v>
      </c>
      <c r="D10" s="17" t="s">
        <v>72</v>
      </c>
      <c r="E10" s="14">
        <v>2900</v>
      </c>
    </row>
    <row r="11" ht="32" customHeight="1" spans="1:5">
      <c r="A11" s="12">
        <v>5</v>
      </c>
      <c r="B11" s="16" t="s">
        <v>44</v>
      </c>
      <c r="C11" s="14">
        <v>2000</v>
      </c>
      <c r="D11" s="17" t="s">
        <v>72</v>
      </c>
      <c r="E11" s="14">
        <v>2000</v>
      </c>
    </row>
    <row r="12" ht="32" customHeight="1" spans="1:5">
      <c r="A12" s="12">
        <v>6</v>
      </c>
      <c r="B12" s="16" t="s">
        <v>47</v>
      </c>
      <c r="C12" s="14">
        <v>67100</v>
      </c>
      <c r="D12" s="17" t="s">
        <v>72</v>
      </c>
      <c r="E12" s="14">
        <v>67100</v>
      </c>
    </row>
    <row r="13" ht="32" customHeight="1" spans="1:5">
      <c r="A13" s="12">
        <v>7</v>
      </c>
      <c r="B13" s="18" t="s">
        <v>49</v>
      </c>
      <c r="C13" s="14">
        <v>15700</v>
      </c>
      <c r="D13" s="17" t="s">
        <v>72</v>
      </c>
      <c r="E13" s="14">
        <v>15700</v>
      </c>
    </row>
    <row r="14" ht="32" customHeight="1" spans="1:5">
      <c r="A14" s="12">
        <v>8</v>
      </c>
      <c r="B14" s="16" t="s">
        <v>73</v>
      </c>
      <c r="C14" s="14">
        <v>29200</v>
      </c>
      <c r="D14" s="17" t="s">
        <v>72</v>
      </c>
      <c r="E14" s="14">
        <v>29200</v>
      </c>
    </row>
    <row r="15" ht="32" customHeight="1" spans="1:5">
      <c r="A15" s="12">
        <v>9</v>
      </c>
      <c r="B15" s="19" t="s">
        <v>54</v>
      </c>
      <c r="C15" s="14">
        <v>15000</v>
      </c>
      <c r="D15" s="17" t="s">
        <v>72</v>
      </c>
      <c r="E15" s="14">
        <v>15000</v>
      </c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2021-05-14T08:10:00Z</dcterms:created>
  <cp:lastPrinted>2022-06-17T00:58:00Z</cp:lastPrinted>
  <dcterms:modified xsi:type="dcterms:W3CDTF">2025-06-24T01:07:08Z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0BFFF8ED65AE4242B422B2232517FA8B_13</vt:lpwstr>
  </property>
</Properties>
</file>