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<sst xmlns="http://schemas.openxmlformats.org/spreadsheetml/2006/main" count="144" uniqueCount="68">
  <si>
    <t>部门绩效自评结果公开汇总表</t>
  </si>
  <si>
    <t>主管部门： 高邑县卫生健康局                                                                              单位：万元</t>
  </si>
  <si>
    <t>序号</t>
  </si>
  <si>
    <t>项目名称</t>
  </si>
  <si>
    <t>项目实施单位</t>
  </si>
  <si>
    <t>预算数（调整后）</t>
  </si>
  <si>
    <t>执行数
（至2021年底）</t>
  </si>
  <si>
    <t>结余交回财政数</t>
  </si>
  <si>
    <t>自评得分</t>
  </si>
  <si>
    <t>自评结果应用意见</t>
  </si>
  <si>
    <t>疾病应急救助资金</t>
  </si>
  <si>
    <t>高邑县卫生健康局</t>
  </si>
  <si>
    <t>优</t>
  </si>
  <si>
    <t>国家卫生城病媒生物防治经费</t>
  </si>
  <si>
    <t>卫生健康人才培养</t>
  </si>
  <si>
    <t>赤脚医生养老补贴</t>
  </si>
  <si>
    <t>新型冠状病毒感染肺炎疫情经费</t>
  </si>
  <si>
    <t>卫健局、疾控、县医院、中医院</t>
  </si>
  <si>
    <t>农村部分计划生育家庭奖励扶助</t>
  </si>
  <si>
    <t>计划生育家庭特别扶助</t>
  </si>
  <si>
    <t>流动协管员工资</t>
  </si>
  <si>
    <t>考入本科类高等院校农村独生子女和双女户家庭奖励</t>
  </si>
  <si>
    <t>国家工作人员、企业事业单位职工独生子女父母退休后奖励三千元</t>
  </si>
  <si>
    <t>特殊家庭关怀扶助资金</t>
  </si>
  <si>
    <t>独生子女父母10元/月奖励</t>
  </si>
  <si>
    <t>计划生育基本技术免费服务</t>
  </si>
  <si>
    <t>妇幼、社区</t>
  </si>
  <si>
    <t>传染病病区能力提升项目</t>
  </si>
  <si>
    <t>高邑县医院</t>
  </si>
  <si>
    <t>核酸基地建设</t>
  </si>
  <si>
    <t>县医院门诊综合楼项目</t>
  </si>
  <si>
    <t>医疗服务与保障能力提升（公立医院综合改革）补助资金</t>
  </si>
  <si>
    <t>免费孕前优生健康检查项目</t>
  </si>
  <si>
    <t>高邑县妇幼保健院</t>
  </si>
  <si>
    <t>新生儿出生缺陷干预工程项目</t>
  </si>
  <si>
    <t>产前基因筛查项目</t>
  </si>
  <si>
    <t>医疗卫生机构能力建设</t>
  </si>
  <si>
    <t xml:space="preserve">妇幼院建设医疗垃圾暂存点及疫情期间建设发热门诊工作经费
</t>
  </si>
  <si>
    <t>农村妇女“两癌”筛查</t>
  </si>
  <si>
    <t>卫生院药品零差率销售补助资金</t>
  </si>
  <si>
    <t>各乡镇卫生院</t>
  </si>
  <si>
    <t xml:space="preserve">村卫生室实施基本药物制度配套   </t>
  </si>
  <si>
    <t>新冠肺炎病毒疫苗接种医疗保障经费</t>
  </si>
  <si>
    <t>卫生院修缮经费</t>
  </si>
  <si>
    <t>乡村一体化村卫生室运行保障经费</t>
  </si>
  <si>
    <t>高邑镇卫生院预防接种门诊工作经费</t>
  </si>
  <si>
    <t>乡村医生养老保险</t>
  </si>
  <si>
    <t>基本公共卫生服务资金</t>
  </si>
  <si>
    <t>疾控、妇幼、监督、社区、各乡镇卫生院</t>
  </si>
  <si>
    <t>重大传染病防控经费</t>
  </si>
  <si>
    <t>疾控、妇幼、县医院</t>
  </si>
  <si>
    <t>预防接种规范化管理工作补助</t>
  </si>
  <si>
    <t>高邑县疾病预防控制中心</t>
  </si>
  <si>
    <t>流调防控经费</t>
  </si>
  <si>
    <t>一类疫苗运输费</t>
  </si>
  <si>
    <t>核酸检测车</t>
  </si>
  <si>
    <t>新型冠状病毒疫苗所需经费</t>
  </si>
  <si>
    <t>科室负责人签字：                                                                        单位：万元</t>
  </si>
  <si>
    <t>主管部门</t>
  </si>
  <si>
    <t>主管科室</t>
  </si>
  <si>
    <t>科室复核得分</t>
  </si>
  <si>
    <t>科室自评结果应用意见</t>
  </si>
  <si>
    <t>是否公开自评结果</t>
  </si>
  <si>
    <t>独生子女护工补贴保险</t>
  </si>
  <si>
    <t>计生协</t>
  </si>
  <si>
    <t>社保科</t>
  </si>
  <si>
    <t>独生子女意外伤害保险</t>
  </si>
  <si>
    <t>计生协活动经费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</si>
</sst>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0">
    <font>
      <sz val="11"/>
      <color theme="1"/>
      <name val="宋体"/>
      <charset val="134"/>
      <scheme val="minor"/>
    </font>
    <font>
      <sz val="20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color indexed="8"/>
      <name val="宋体"/>
      <charset val="134"/>
    </font>
    <font>
      <sz val="9"/>
      <name val="新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workbookViewId="0">
      <selection activeCell="E40" sqref="E40"/>
    </sheetView>
  </sheetViews>
  <sheetFormatPr defaultColWidth="9" defaultRowHeight="14" outlineLevelCol="7"/>
  <cols>
    <col min="1" max="1" width="5.38181818181818" customWidth="1"/>
    <col min="2" max="2" width="38.2545454545455" customWidth="1"/>
    <col min="3" max="3" width="20.1363636363636" customWidth="1"/>
    <col min="4" max="4" width="14.1090909090909" customWidth="1"/>
    <col min="5" max="5" width="16.7545454545455" customWidth="1"/>
    <col min="6" max="6" width="9.77272727272727" customWidth="1"/>
    <col min="7" max="7" width="10.1090909090909" customWidth="1"/>
    <col min="8" max="8" width="18.1090909090909" customWidth="1"/>
  </cols>
  <sheetData>
    <row r="1" ht="39.9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4" customHeight="1" spans="1:8">
      <c r="A2" s="3" t="s">
        <v>1</v>
      </c>
      <c r="B2" s="4"/>
      <c r="C2" s="4"/>
      <c r="D2" s="4"/>
      <c r="E2" s="4"/>
      <c r="F2" s="4"/>
      <c r="G2" s="4"/>
      <c r="H2" s="4"/>
    </row>
    <row r="3" ht="46.5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5" t="s">
        <v>9</v>
      </c>
    </row>
    <row r="4" s="1" customFormat="1" ht="29" customHeight="1" spans="1:8">
      <c r="A4" s="7">
        <v>1</v>
      </c>
      <c r="B4" s="9" t="s">
        <v>10</v>
      </c>
      <c r="C4" s="10" t="s">
        <v>11</v>
      </c>
      <c r="D4" s="11">
        <f>5+5.26</f>
        <v>10.26</v>
      </c>
      <c r="E4" s="11">
        <f>5+5.26</f>
        <v>10.26</v>
      </c>
      <c r="F4" s="7">
        <v>0</v>
      </c>
      <c r="G4" s="12">
        <v>99</v>
      </c>
      <c r="H4" s="13" t="s">
        <v>12</v>
      </c>
    </row>
    <row r="5" s="1" customFormat="1" ht="29" customHeight="1" spans="1:8">
      <c r="A5" s="7">
        <v>2</v>
      </c>
      <c r="B5" s="9" t="s">
        <v>13</v>
      </c>
      <c r="C5" s="10" t="s">
        <v>11</v>
      </c>
      <c r="D5" s="14">
        <v>54.35</v>
      </c>
      <c r="E5" s="14">
        <v>54.35</v>
      </c>
      <c r="F5" s="7">
        <v>0</v>
      </c>
      <c r="G5" s="12">
        <v>92</v>
      </c>
      <c r="H5" s="13" t="s">
        <v>12</v>
      </c>
    </row>
    <row r="6" s="1" customFormat="1" ht="29" customHeight="1" spans="1:8">
      <c r="A6" s="7">
        <v>3</v>
      </c>
      <c r="B6" s="15" t="s">
        <v>14</v>
      </c>
      <c r="C6" s="10" t="s">
        <v>11</v>
      </c>
      <c r="D6" s="16">
        <v>6.8</v>
      </c>
      <c r="E6" s="16">
        <v>6.8</v>
      </c>
      <c r="F6" s="7">
        <v>0</v>
      </c>
      <c r="G6" s="12">
        <v>95</v>
      </c>
      <c r="H6" s="13" t="s">
        <v>12</v>
      </c>
    </row>
    <row r="7" ht="29" customHeight="1" spans="1:8">
      <c r="A7" s="7">
        <v>4</v>
      </c>
      <c r="B7" s="15" t="s">
        <v>15</v>
      </c>
      <c r="C7" s="10" t="s">
        <v>11</v>
      </c>
      <c r="D7" s="14">
        <v>142.47</v>
      </c>
      <c r="E7" s="14">
        <v>142.47</v>
      </c>
      <c r="F7" s="7">
        <v>0</v>
      </c>
      <c r="G7" s="12">
        <v>93</v>
      </c>
      <c r="H7" s="13" t="s">
        <v>12</v>
      </c>
    </row>
    <row r="8" ht="29" customHeight="1" spans="1:8">
      <c r="A8" s="7">
        <v>5</v>
      </c>
      <c r="B8" s="15" t="s">
        <v>16</v>
      </c>
      <c r="C8" s="10" t="s">
        <v>17</v>
      </c>
      <c r="D8" s="17">
        <f>1543.67+71.42</f>
        <v>1615.09</v>
      </c>
      <c r="E8" s="17">
        <f>1543.67+71.42</f>
        <v>1615.09</v>
      </c>
      <c r="F8" s="7">
        <v>0</v>
      </c>
      <c r="G8" s="12">
        <v>94</v>
      </c>
      <c r="H8" s="13" t="s">
        <v>12</v>
      </c>
    </row>
    <row r="9" ht="29" customHeight="1" spans="1:8">
      <c r="A9" s="7">
        <v>6</v>
      </c>
      <c r="B9" s="9" t="s">
        <v>18</v>
      </c>
      <c r="C9" s="10" t="s">
        <v>11</v>
      </c>
      <c r="D9" s="18">
        <v>144.29</v>
      </c>
      <c r="E9" s="18">
        <v>144.29</v>
      </c>
      <c r="F9" s="7">
        <v>0</v>
      </c>
      <c r="G9" s="12">
        <v>100</v>
      </c>
      <c r="H9" s="13" t="s">
        <v>12</v>
      </c>
    </row>
    <row r="10" ht="29" customHeight="1" spans="1:8">
      <c r="A10" s="7">
        <v>7</v>
      </c>
      <c r="B10" s="15" t="s">
        <v>19</v>
      </c>
      <c r="C10" s="10" t="s">
        <v>11</v>
      </c>
      <c r="D10" s="14">
        <v>30.9</v>
      </c>
      <c r="E10" s="14">
        <v>30.9</v>
      </c>
      <c r="F10" s="7">
        <v>0</v>
      </c>
      <c r="G10" s="12">
        <v>98</v>
      </c>
      <c r="H10" s="13" t="s">
        <v>12</v>
      </c>
    </row>
    <row r="11" ht="29" customHeight="1" spans="1:8">
      <c r="A11" s="7">
        <v>8</v>
      </c>
      <c r="B11" s="19" t="s">
        <v>20</v>
      </c>
      <c r="C11" s="10" t="s">
        <v>11</v>
      </c>
      <c r="D11" s="14">
        <v>2</v>
      </c>
      <c r="E11" s="14">
        <v>2</v>
      </c>
      <c r="F11" s="7">
        <v>0</v>
      </c>
      <c r="G11" s="12">
        <v>94</v>
      </c>
      <c r="H11" s="13" t="s">
        <v>12</v>
      </c>
    </row>
    <row r="12" ht="29" customHeight="1" spans="1:8">
      <c r="A12" s="7">
        <v>9</v>
      </c>
      <c r="B12" s="9" t="s">
        <v>21</v>
      </c>
      <c r="C12" s="10" t="s">
        <v>11</v>
      </c>
      <c r="D12" s="14">
        <v>1.23</v>
      </c>
      <c r="E12" s="14">
        <v>1.23</v>
      </c>
      <c r="F12" s="7">
        <v>0</v>
      </c>
      <c r="G12" s="12">
        <v>98</v>
      </c>
      <c r="H12" s="13" t="s">
        <v>12</v>
      </c>
    </row>
    <row r="13" ht="29" customHeight="1" spans="1:8">
      <c r="A13" s="7">
        <v>10</v>
      </c>
      <c r="B13" s="9" t="s">
        <v>22</v>
      </c>
      <c r="C13" s="10" t="s">
        <v>11</v>
      </c>
      <c r="D13" s="14">
        <v>6.3</v>
      </c>
      <c r="E13" s="14">
        <v>6.3</v>
      </c>
      <c r="F13" s="7">
        <v>0</v>
      </c>
      <c r="G13" s="12">
        <v>95</v>
      </c>
      <c r="H13" s="13" t="s">
        <v>12</v>
      </c>
    </row>
    <row r="14" ht="29" customHeight="1" spans="1:8">
      <c r="A14" s="7">
        <v>11</v>
      </c>
      <c r="B14" s="19" t="s">
        <v>23</v>
      </c>
      <c r="C14" s="10" t="s">
        <v>11</v>
      </c>
      <c r="D14" s="17">
        <v>7.02</v>
      </c>
      <c r="E14" s="17">
        <v>7.02</v>
      </c>
      <c r="F14" s="7">
        <v>0</v>
      </c>
      <c r="G14" s="12">
        <v>97</v>
      </c>
      <c r="H14" s="13" t="s">
        <v>12</v>
      </c>
    </row>
    <row r="15" ht="29" customHeight="1" spans="1:8">
      <c r="A15" s="7">
        <v>12</v>
      </c>
      <c r="B15" s="19" t="s">
        <v>24</v>
      </c>
      <c r="C15" s="10" t="s">
        <v>11</v>
      </c>
      <c r="D15" s="14">
        <v>9.69</v>
      </c>
      <c r="E15" s="14">
        <v>9.69</v>
      </c>
      <c r="F15" s="7">
        <v>0</v>
      </c>
      <c r="G15" s="12">
        <v>96</v>
      </c>
      <c r="H15" s="13" t="s">
        <v>12</v>
      </c>
    </row>
    <row r="16" ht="29" customHeight="1" spans="1:8">
      <c r="A16" s="7">
        <v>13</v>
      </c>
      <c r="B16" s="19" t="s">
        <v>25</v>
      </c>
      <c r="C16" s="10" t="s">
        <v>26</v>
      </c>
      <c r="D16" s="14">
        <v>3.8</v>
      </c>
      <c r="E16" s="14">
        <v>3.8</v>
      </c>
      <c r="F16" s="7">
        <v>0</v>
      </c>
      <c r="G16" s="12">
        <v>98</v>
      </c>
      <c r="H16" s="13" t="s">
        <v>12</v>
      </c>
    </row>
    <row r="17" ht="29" customHeight="1" spans="1:8">
      <c r="A17" s="7">
        <v>14</v>
      </c>
      <c r="B17" s="20" t="s">
        <v>27</v>
      </c>
      <c r="C17" s="21" t="s">
        <v>28</v>
      </c>
      <c r="D17" s="12">
        <v>696.05</v>
      </c>
      <c r="E17" s="12">
        <v>696.05</v>
      </c>
      <c r="F17" s="7">
        <v>0</v>
      </c>
      <c r="G17" s="12">
        <v>98.4</v>
      </c>
      <c r="H17" s="13" t="s">
        <v>12</v>
      </c>
    </row>
    <row r="18" ht="29" customHeight="1" spans="1:8">
      <c r="A18" s="7">
        <v>15</v>
      </c>
      <c r="B18" s="20" t="s">
        <v>29</v>
      </c>
      <c r="C18" s="21" t="s">
        <v>28</v>
      </c>
      <c r="D18" s="22">
        <v>630</v>
      </c>
      <c r="E18" s="22">
        <v>630</v>
      </c>
      <c r="F18" s="7">
        <v>0</v>
      </c>
      <c r="G18" s="12">
        <v>96.8</v>
      </c>
      <c r="H18" s="13" t="s">
        <v>12</v>
      </c>
    </row>
    <row r="19" ht="29" customHeight="1" spans="1:8">
      <c r="A19" s="7">
        <v>16</v>
      </c>
      <c r="B19" s="20" t="s">
        <v>30</v>
      </c>
      <c r="C19" s="21" t="s">
        <v>28</v>
      </c>
      <c r="D19" s="22">
        <v>100</v>
      </c>
      <c r="E19" s="22">
        <v>100</v>
      </c>
      <c r="F19" s="7">
        <v>0</v>
      </c>
      <c r="G19" s="12">
        <v>94</v>
      </c>
      <c r="H19" s="13" t="s">
        <v>12</v>
      </c>
    </row>
    <row r="20" ht="29" customHeight="1" spans="1:8">
      <c r="A20" s="7">
        <v>17</v>
      </c>
      <c r="B20" s="20" t="s">
        <v>31</v>
      </c>
      <c r="C20" s="21" t="s">
        <v>28</v>
      </c>
      <c r="D20" s="23">
        <v>242.23</v>
      </c>
      <c r="E20" s="23">
        <v>242.23</v>
      </c>
      <c r="F20" s="7">
        <v>0</v>
      </c>
      <c r="G20" s="12">
        <v>98.7</v>
      </c>
      <c r="H20" s="13" t="s">
        <v>12</v>
      </c>
    </row>
    <row r="21" ht="29" customHeight="1" spans="1:8">
      <c r="A21" s="7">
        <v>18</v>
      </c>
      <c r="B21" s="24" t="s">
        <v>32</v>
      </c>
      <c r="C21" s="24" t="s">
        <v>33</v>
      </c>
      <c r="D21" s="24">
        <v>15</v>
      </c>
      <c r="E21" s="24">
        <v>25.96</v>
      </c>
      <c r="F21" s="7">
        <v>0</v>
      </c>
      <c r="G21" s="12">
        <v>98</v>
      </c>
      <c r="H21" s="13" t="s">
        <v>12</v>
      </c>
    </row>
    <row r="22" ht="29" customHeight="1" spans="1:8">
      <c r="A22" s="7">
        <v>19</v>
      </c>
      <c r="B22" s="24" t="s">
        <v>34</v>
      </c>
      <c r="C22" s="24" t="s">
        <v>33</v>
      </c>
      <c r="D22" s="24">
        <v>12.18</v>
      </c>
      <c r="E22" s="24">
        <v>32.25</v>
      </c>
      <c r="F22" s="7">
        <v>0</v>
      </c>
      <c r="G22" s="12">
        <v>98</v>
      </c>
      <c r="H22" s="13" t="s">
        <v>12</v>
      </c>
    </row>
    <row r="23" ht="29" customHeight="1" spans="1:8">
      <c r="A23" s="7">
        <v>20</v>
      </c>
      <c r="B23" s="12" t="s">
        <v>35</v>
      </c>
      <c r="C23" s="24" t="s">
        <v>33</v>
      </c>
      <c r="D23" s="12">
        <v>17.28</v>
      </c>
      <c r="E23" s="12">
        <v>17.92</v>
      </c>
      <c r="F23" s="7">
        <v>0</v>
      </c>
      <c r="G23" s="12">
        <v>98</v>
      </c>
      <c r="H23" s="13" t="s">
        <v>12</v>
      </c>
    </row>
    <row r="24" ht="29" customHeight="1" spans="1:8">
      <c r="A24" s="7">
        <v>21</v>
      </c>
      <c r="B24" s="12" t="s">
        <v>36</v>
      </c>
      <c r="C24" s="24" t="s">
        <v>33</v>
      </c>
      <c r="D24" s="12">
        <v>270</v>
      </c>
      <c r="E24" s="12">
        <v>270</v>
      </c>
      <c r="F24" s="7">
        <v>0</v>
      </c>
      <c r="G24" s="12">
        <v>98</v>
      </c>
      <c r="H24" s="13" t="s">
        <v>12</v>
      </c>
    </row>
    <row r="25" ht="29" customHeight="1" spans="1:8">
      <c r="A25" s="7">
        <v>22</v>
      </c>
      <c r="B25" s="25" t="s">
        <v>37</v>
      </c>
      <c r="C25" s="24" t="s">
        <v>33</v>
      </c>
      <c r="D25" s="12">
        <v>9.85</v>
      </c>
      <c r="E25" s="12">
        <v>9.85</v>
      </c>
      <c r="F25" s="7">
        <v>0</v>
      </c>
      <c r="G25" s="12">
        <v>98</v>
      </c>
      <c r="H25" s="13" t="s">
        <v>12</v>
      </c>
    </row>
    <row r="26" ht="29" customHeight="1" spans="1:8">
      <c r="A26" s="7">
        <v>23</v>
      </c>
      <c r="B26" s="12" t="s">
        <v>38</v>
      </c>
      <c r="C26" s="24" t="s">
        <v>33</v>
      </c>
      <c r="D26" s="12">
        <v>50.6</v>
      </c>
      <c r="E26" s="12">
        <v>23.37</v>
      </c>
      <c r="F26" s="7">
        <v>0</v>
      </c>
      <c r="G26" s="12">
        <v>89</v>
      </c>
      <c r="H26" s="13" t="s">
        <v>12</v>
      </c>
    </row>
    <row r="27" ht="29" customHeight="1" spans="1:8">
      <c r="A27" s="7">
        <v>24</v>
      </c>
      <c r="B27" s="25" t="s">
        <v>39</v>
      </c>
      <c r="C27" s="12" t="s">
        <v>40</v>
      </c>
      <c r="D27" s="25">
        <v>144.33</v>
      </c>
      <c r="E27" s="25">
        <v>144.33</v>
      </c>
      <c r="F27" s="7">
        <v>0</v>
      </c>
      <c r="G27" s="25">
        <v>92</v>
      </c>
      <c r="H27" s="13" t="s">
        <v>12</v>
      </c>
    </row>
    <row r="28" ht="29" customHeight="1" spans="1:8">
      <c r="A28" s="7">
        <v>25</v>
      </c>
      <c r="B28" s="25" t="s">
        <v>41</v>
      </c>
      <c r="C28" s="12" t="s">
        <v>40</v>
      </c>
      <c r="D28" s="25">
        <v>139.31</v>
      </c>
      <c r="E28" s="25">
        <v>139.31</v>
      </c>
      <c r="F28" s="7">
        <v>0</v>
      </c>
      <c r="G28" s="25">
        <v>92</v>
      </c>
      <c r="H28" s="13" t="s">
        <v>12</v>
      </c>
    </row>
    <row r="29" ht="29" customHeight="1" spans="1:8">
      <c r="A29" s="7">
        <v>26</v>
      </c>
      <c r="B29" s="25" t="s">
        <v>42</v>
      </c>
      <c r="C29" s="12" t="s">
        <v>40</v>
      </c>
      <c r="D29" s="25">
        <v>48</v>
      </c>
      <c r="E29" s="25">
        <v>48</v>
      </c>
      <c r="F29" s="7">
        <v>0</v>
      </c>
      <c r="G29" s="25">
        <v>96</v>
      </c>
      <c r="H29" s="13" t="s">
        <v>12</v>
      </c>
    </row>
    <row r="30" ht="29" customHeight="1" spans="1:8">
      <c r="A30" s="7">
        <v>27</v>
      </c>
      <c r="B30" s="25" t="s">
        <v>43</v>
      </c>
      <c r="C30" s="12" t="s">
        <v>40</v>
      </c>
      <c r="D30" s="25">
        <v>35</v>
      </c>
      <c r="E30" s="25">
        <v>35</v>
      </c>
      <c r="F30" s="7">
        <v>0</v>
      </c>
      <c r="G30" s="25">
        <v>96</v>
      </c>
      <c r="H30" s="13" t="s">
        <v>12</v>
      </c>
    </row>
    <row r="31" ht="29" customHeight="1" spans="1:8">
      <c r="A31" s="7">
        <v>28</v>
      </c>
      <c r="B31" s="25" t="s">
        <v>44</v>
      </c>
      <c r="C31" s="12" t="s">
        <v>40</v>
      </c>
      <c r="D31" s="25">
        <v>64.2</v>
      </c>
      <c r="E31" s="25">
        <v>43.41</v>
      </c>
      <c r="F31" s="7">
        <v>0</v>
      </c>
      <c r="G31" s="25">
        <v>97</v>
      </c>
      <c r="H31" s="13" t="s">
        <v>12</v>
      </c>
    </row>
    <row r="32" ht="29" customHeight="1" spans="1:8">
      <c r="A32" s="7">
        <v>29</v>
      </c>
      <c r="B32" s="25" t="s">
        <v>45</v>
      </c>
      <c r="C32" s="12" t="s">
        <v>40</v>
      </c>
      <c r="D32" s="25">
        <v>13.6</v>
      </c>
      <c r="E32" s="25">
        <v>13.6</v>
      </c>
      <c r="F32" s="7">
        <v>0</v>
      </c>
      <c r="G32" s="25">
        <v>96</v>
      </c>
      <c r="H32" s="13" t="s">
        <v>12</v>
      </c>
    </row>
    <row r="33" ht="29" customHeight="1" spans="1:8">
      <c r="A33" s="7">
        <v>30</v>
      </c>
      <c r="B33" s="25" t="s">
        <v>46</v>
      </c>
      <c r="C33" s="12" t="s">
        <v>40</v>
      </c>
      <c r="D33" s="25">
        <v>157.29</v>
      </c>
      <c r="E33" s="25">
        <v>48.36</v>
      </c>
      <c r="F33" s="7">
        <v>0</v>
      </c>
      <c r="G33" s="25">
        <v>89</v>
      </c>
      <c r="H33" s="13" t="s">
        <v>12</v>
      </c>
    </row>
    <row r="34" ht="29" customHeight="1" spans="1:8">
      <c r="A34" s="7">
        <v>31</v>
      </c>
      <c r="B34" s="25" t="s">
        <v>47</v>
      </c>
      <c r="C34" s="25" t="s">
        <v>48</v>
      </c>
      <c r="D34" s="25">
        <v>1593.93</v>
      </c>
      <c r="E34" s="25">
        <v>1518.98</v>
      </c>
      <c r="F34" s="7">
        <v>0</v>
      </c>
      <c r="G34" s="25">
        <v>95</v>
      </c>
      <c r="H34" s="13" t="s">
        <v>12</v>
      </c>
    </row>
    <row r="35" ht="29" customHeight="1" spans="1:8">
      <c r="A35" s="7">
        <v>32</v>
      </c>
      <c r="B35" s="26" t="s">
        <v>49</v>
      </c>
      <c r="C35" s="27" t="s">
        <v>50</v>
      </c>
      <c r="D35" s="27">
        <f>26.59+8.25</f>
        <v>34.84</v>
      </c>
      <c r="E35" s="27">
        <f>36.96+8.25</f>
        <v>45.21</v>
      </c>
      <c r="F35" s="7">
        <v>0</v>
      </c>
      <c r="G35" s="27">
        <v>97</v>
      </c>
      <c r="H35" s="13" t="s">
        <v>12</v>
      </c>
    </row>
    <row r="36" ht="29" customHeight="1" spans="1:8">
      <c r="A36" s="7">
        <v>33</v>
      </c>
      <c r="B36" s="26" t="s">
        <v>51</v>
      </c>
      <c r="C36" s="27" t="s">
        <v>52</v>
      </c>
      <c r="D36" s="27">
        <v>10</v>
      </c>
      <c r="E36" s="27">
        <v>10</v>
      </c>
      <c r="F36" s="7">
        <v>0</v>
      </c>
      <c r="G36" s="27">
        <v>98</v>
      </c>
      <c r="H36" s="13" t="s">
        <v>12</v>
      </c>
    </row>
    <row r="37" ht="29" customHeight="1" spans="1:8">
      <c r="A37" s="7">
        <v>34</v>
      </c>
      <c r="B37" s="26" t="s">
        <v>53</v>
      </c>
      <c r="C37" s="27" t="s">
        <v>52</v>
      </c>
      <c r="D37" s="27">
        <v>20</v>
      </c>
      <c r="E37" s="27">
        <v>20</v>
      </c>
      <c r="F37" s="7">
        <v>0</v>
      </c>
      <c r="G37" s="27">
        <v>98</v>
      </c>
      <c r="H37" s="13" t="s">
        <v>12</v>
      </c>
    </row>
    <row r="38" ht="29" customHeight="1" spans="1:8">
      <c r="A38" s="7">
        <v>35</v>
      </c>
      <c r="B38" s="26" t="s">
        <v>54</v>
      </c>
      <c r="C38" s="27" t="s">
        <v>52</v>
      </c>
      <c r="D38" s="27">
        <v>2.6</v>
      </c>
      <c r="E38" s="27">
        <v>2.6</v>
      </c>
      <c r="F38" s="7">
        <v>0</v>
      </c>
      <c r="G38" s="27">
        <v>97</v>
      </c>
      <c r="H38" s="13" t="s">
        <v>12</v>
      </c>
    </row>
    <row r="39" ht="29" customHeight="1" spans="1:8">
      <c r="A39" s="7">
        <v>36</v>
      </c>
      <c r="B39" s="26" t="s">
        <v>55</v>
      </c>
      <c r="C39" s="27" t="s">
        <v>52</v>
      </c>
      <c r="D39" s="27">
        <v>161.5</v>
      </c>
      <c r="E39" s="27">
        <v>161.5</v>
      </c>
      <c r="F39" s="7">
        <v>0</v>
      </c>
      <c r="G39" s="27">
        <v>98</v>
      </c>
      <c r="H39" s="13" t="s">
        <v>12</v>
      </c>
    </row>
    <row r="40" ht="29" customHeight="1" spans="1:8">
      <c r="A40" s="7">
        <v>37</v>
      </c>
      <c r="B40" s="26" t="s">
        <v>56</v>
      </c>
      <c r="C40" s="27" t="s">
        <v>52</v>
      </c>
      <c r="D40" s="27">
        <v>131.99</v>
      </c>
      <c r="E40" s="27">
        <v>131.99</v>
      </c>
      <c r="F40" s="7">
        <v>0</v>
      </c>
      <c r="G40" s="27">
        <v>98</v>
      </c>
      <c r="H40" s="13" t="s">
        <v>12</v>
      </c>
    </row>
    <row r="41" ht="29" customHeight="1" spans="1:8">
      <c r="A41" s="8"/>
      <c r="B41" s="8"/>
      <c r="C41" s="8"/>
      <c r="D41" s="28"/>
      <c r="E41" s="28"/>
      <c r="F41" s="8"/>
      <c r="G41" s="8"/>
      <c r="H41" s="12"/>
    </row>
    <row r="42" ht="29" customHeight="1" spans="1:8">
      <c r="A42" s="8"/>
      <c r="B42" s="8"/>
      <c r="C42" s="8"/>
      <c r="D42" s="12">
        <f>SUM(D4:D41)</f>
        <v>6633.98</v>
      </c>
      <c r="E42" s="12">
        <f>SUM(E4:E41)</f>
        <v>6444.12</v>
      </c>
      <c r="F42" s="8"/>
      <c r="G42" s="8"/>
      <c r="H42" s="8"/>
    </row>
  </sheetData>
  <mergeCells count="2">
    <mergeCell ref="A1:H1"/>
    <mergeCell ref="A2:H2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J3" sqref="J3"/>
    </sheetView>
  </sheetViews>
  <sheetFormatPr defaultColWidth="9" defaultRowHeight="14"/>
  <cols>
    <col min="1" max="1" width="5.38181818181818" customWidth="1"/>
    <col min="2" max="2" width="20.2545454545455" customWidth="1"/>
    <col min="3" max="3" width="11.8818181818182" customWidth="1"/>
    <col min="4" max="4" width="10.8818181818182" customWidth="1"/>
    <col min="5" max="5" width="8.25454545454545" customWidth="1"/>
    <col min="6" max="6" width="9.38181818181818" customWidth="1"/>
    <col min="7" max="7" width="11.7545454545455" customWidth="1"/>
    <col min="8" max="8" width="7.88181818181818" customWidth="1"/>
    <col min="9" max="9" width="6.25454545454545" customWidth="1"/>
    <col min="10" max="10" width="13.2545454545455" customWidth="1"/>
    <col min="11" max="11" width="11.6363636363636" customWidth="1"/>
    <col min="12" max="12" width="16.1363636363636" customWidth="1"/>
  </cols>
  <sheetData>
    <row r="1" ht="39.9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4" customHeight="1" spans="1:12">
      <c r="A2" s="3" t="s">
        <v>57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46.5" customHeight="1" spans="1:12">
      <c r="A3" s="5" t="s">
        <v>2</v>
      </c>
      <c r="B3" s="5" t="s">
        <v>3</v>
      </c>
      <c r="C3" s="5" t="s">
        <v>4</v>
      </c>
      <c r="D3" s="5" t="s">
        <v>58</v>
      </c>
      <c r="E3" s="5" t="s">
        <v>59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60</v>
      </c>
      <c r="K3" s="6" t="s">
        <v>61</v>
      </c>
      <c r="L3" s="5" t="s">
        <v>62</v>
      </c>
    </row>
    <row r="4" s="1" customFormat="1" ht="27.95" customHeight="1" spans="1:12">
      <c r="A4" s="7">
        <v>1</v>
      </c>
      <c r="B4" s="7" t="s">
        <v>63</v>
      </c>
      <c r="C4" s="7" t="s">
        <v>64</v>
      </c>
      <c r="D4" s="7"/>
      <c r="E4" s="7" t="s">
        <v>65</v>
      </c>
      <c r="F4" s="7">
        <v>0.54</v>
      </c>
      <c r="G4" s="7">
        <v>0.54</v>
      </c>
      <c r="H4" s="7">
        <v>0</v>
      </c>
      <c r="I4" s="7">
        <v>97</v>
      </c>
      <c r="J4" s="7"/>
      <c r="K4" s="7"/>
      <c r="L4" s="7"/>
    </row>
    <row r="5" s="1" customFormat="1" ht="27.95" customHeight="1" spans="1:12">
      <c r="A5" s="7">
        <v>2</v>
      </c>
      <c r="B5" s="7" t="s">
        <v>66</v>
      </c>
      <c r="C5" s="7" t="s">
        <v>64</v>
      </c>
      <c r="D5" s="7"/>
      <c r="E5" s="7" t="s">
        <v>65</v>
      </c>
      <c r="F5" s="7">
        <v>0.94</v>
      </c>
      <c r="G5" s="7">
        <v>0.94</v>
      </c>
      <c r="H5" s="7">
        <v>0</v>
      </c>
      <c r="I5" s="7">
        <v>91</v>
      </c>
      <c r="J5" s="7"/>
      <c r="K5" s="7"/>
      <c r="L5" s="7"/>
    </row>
    <row r="6" s="1" customFormat="1" ht="27.95" customHeight="1" spans="1:12">
      <c r="A6" s="7">
        <v>3</v>
      </c>
      <c r="B6" s="7" t="s">
        <v>67</v>
      </c>
      <c r="C6" s="7" t="s">
        <v>64</v>
      </c>
      <c r="D6" s="7"/>
      <c r="E6" s="7" t="s">
        <v>65</v>
      </c>
      <c r="F6" s="7">
        <v>3.1</v>
      </c>
      <c r="G6" s="7">
        <v>3.1</v>
      </c>
      <c r="H6" s="7">
        <v>0</v>
      </c>
      <c r="I6" s="7">
        <v>97</v>
      </c>
      <c r="J6" s="7"/>
      <c r="K6" s="7"/>
      <c r="L6" s="7"/>
    </row>
    <row r="7" ht="27.95" customHeight="1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ht="27.95" customHeight="1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ht="27.95" customHeight="1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ht="27.95" customHeight="1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ht="27.95" customHeight="1" spans="1:1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ht="27.95" customHeight="1" spans="1:1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</sheetData>
  <mergeCells count="2">
    <mergeCell ref="A1:L1"/>
    <mergeCell ref="A2:L2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妮妮</cp:lastModifiedBy>
  <dcterms:created xsi:type="dcterms:W3CDTF">2021-07-28T01:09:00Z</dcterms:created>
  <cp:lastPrinted>2016-11-24T19:14:00Z</cp:lastPrinted>
  <dcterms:modified xsi:type="dcterms:W3CDTF">2022-08-15T01:50:18Z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23D84C9381D5499180AAD19BFB3E21E0</vt:lpwstr>
  </property>
  <property fmtid="{D5CDD505-2E9C-101B-9397-08002B2CF9AE}" pid="3" name="KSOProductBuildVer">
    <vt:lpwstr>2052-11.1.0.12012</vt:lpwstr>
  </property>
</Properties>
</file>