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668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<sst xmlns="http://schemas.openxmlformats.org/spreadsheetml/2006/main" count="42" uniqueCount="24">
  <si>
    <t>附件6</t>
  </si>
  <si>
    <t>部门绩效自评结果公开汇总表</t>
  </si>
  <si>
    <t>主管部门：高邑县司法局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</si>
  <si>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</si>
  <si>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</si>
  <si>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</si>
  <si>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</si>
  <si>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</si>
  <si>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</si>
  <si>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</si>
  <si>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</si>
  <si>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</si>
  <si>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社区矫正</t>
  </si>
  <si>
    <t>高邑县司法局</t>
  </si>
  <si>
    <t>无</t>
  </si>
  <si>
    <t>人民调解</t>
  </si>
  <si>
    <t>司法助理员岗位津贴</t>
  </si>
  <si>
    <t>专职调解员</t>
  </si>
  <si>
    <t>法律援助</t>
  </si>
  <si>
    <t>日常公用</t>
  </si>
  <si>
    <t>六无资金</t>
  </si>
  <si>
    <t>一网三融合</t>
  </si>
  <si>
    <t>转移支付资金</t>
  </si>
  <si>
    <t>司法救助款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</si>
</sst>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  <font>
      <sz val="9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14" borderId="6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3" borderId="5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27" fillId="25" borderId="11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9" fillId="0" borderId="0" applyProtection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 applyProtection="1">
      <alignment horizontal="left" vertical="center"/>
      <protection locked="0"/>
    </xf>
    <xf numFmtId="176" fontId="0" fillId="0" borderId="2" xfId="0" applyNumberFormat="1" applyBorder="1" applyAlignment="1">
      <alignment horizontal="right" vertical="center"/>
    </xf>
    <xf numFmtId="49" fontId="4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right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49" applyFont="1" applyFill="1" applyBorder="1" applyAlignment="1" applyProtection="1">
      <alignment horizontal="center" vertical="center" shrinkToFi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shrinkToFit="1"/>
    </xf>
    <xf numFmtId="0" fontId="0" fillId="0" borderId="0" xfId="0" applyBorder="1" applyAlignment="1">
      <alignment vertical="center" wrapText="1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24314;&#20462;&#25913;&#21508;&#21333;&#20301;&#3492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0年部门绩效汇总"/>
      <sheetName val="2020年部门绩效明细"/>
      <sheetName val="2020年绩效重点项目"/>
      <sheetName val="各科室汇总"/>
      <sheetName val="教科文"/>
      <sheetName val="经建科"/>
      <sheetName val="农财科"/>
      <sheetName val="社保科"/>
      <sheetName val="行政政法"/>
      <sheetName val="预算科"/>
      <sheetName val="综改办"/>
      <sheetName val="综合科"/>
    </sheetNames>
    <sheetDataSet>
      <sheetData sheetId="0"/>
      <sheetData sheetId="1"/>
      <sheetData sheetId="2"/>
      <sheetData sheetId="3">
        <row r="1394">
          <cell r="D1394" t="str">
            <v>社区矫正</v>
          </cell>
          <cell r="E1394" t="str">
            <v>本级</v>
          </cell>
          <cell r="F1394">
            <v>16.557</v>
          </cell>
          <cell r="G1394">
            <v>16.557</v>
          </cell>
          <cell r="H1394">
            <v>88</v>
          </cell>
        </row>
        <row r="1395">
          <cell r="D1395" t="str">
            <v>人民调解</v>
          </cell>
          <cell r="E1395" t="str">
            <v>本级</v>
          </cell>
          <cell r="F1395">
            <v>4.64087</v>
          </cell>
          <cell r="G1395">
            <v>4.64087</v>
          </cell>
          <cell r="H1395">
            <v>90</v>
          </cell>
        </row>
        <row r="1396">
          <cell r="D1396" t="str">
            <v>司法助理员岗位津贴</v>
          </cell>
          <cell r="E1396" t="str">
            <v>本级</v>
          </cell>
          <cell r="F1396">
            <v>5.04</v>
          </cell>
          <cell r="G1396">
            <v>5.04</v>
          </cell>
          <cell r="H1396">
            <v>90</v>
          </cell>
        </row>
        <row r="1397">
          <cell r="D1397" t="str">
            <v>专职调解员</v>
          </cell>
          <cell r="E1397" t="str">
            <v>本级</v>
          </cell>
          <cell r="F1397">
            <v>21.348</v>
          </cell>
          <cell r="G1397">
            <v>21.348</v>
          </cell>
          <cell r="H1397">
            <v>88</v>
          </cell>
        </row>
        <row r="1398">
          <cell r="D1398" t="str">
            <v>法律援助</v>
          </cell>
          <cell r="E1398" t="str">
            <v>本级</v>
          </cell>
          <cell r="F1398">
            <v>17.555</v>
          </cell>
          <cell r="G1398">
            <v>17.555</v>
          </cell>
          <cell r="H1398">
            <v>96</v>
          </cell>
        </row>
        <row r="1399">
          <cell r="D1399" t="str">
            <v>日常公用</v>
          </cell>
          <cell r="E1399" t="str">
            <v>本级</v>
          </cell>
          <cell r="F1399">
            <v>8.72558</v>
          </cell>
          <cell r="G1399">
            <v>8.72558</v>
          </cell>
          <cell r="H1399">
            <v>89</v>
          </cell>
        </row>
        <row r="1400">
          <cell r="D1400" t="str">
            <v>六无资金</v>
          </cell>
          <cell r="E1400" t="str">
            <v>本级</v>
          </cell>
          <cell r="F1400">
            <v>2</v>
          </cell>
          <cell r="G1400">
            <v>2</v>
          </cell>
          <cell r="H1400">
            <v>90</v>
          </cell>
        </row>
        <row r="1401">
          <cell r="D1401" t="str">
            <v>一网三融合</v>
          </cell>
          <cell r="E1401" t="str">
            <v>本级</v>
          </cell>
          <cell r="F1401">
            <v>9.7106</v>
          </cell>
          <cell r="G1401">
            <v>9.7106</v>
          </cell>
          <cell r="H1401">
            <v>86</v>
          </cell>
        </row>
        <row r="1402">
          <cell r="D1402" t="str">
            <v>转移支付资金</v>
          </cell>
          <cell r="E1402" t="str">
            <v>本级</v>
          </cell>
          <cell r="F1402">
            <v>80</v>
          </cell>
          <cell r="G1402">
            <v>80</v>
          </cell>
          <cell r="H1402">
            <v>89</v>
          </cell>
        </row>
        <row r="1403">
          <cell r="D1403" t="str">
            <v>司法救济款</v>
          </cell>
          <cell r="E1403" t="str">
            <v>本级</v>
          </cell>
          <cell r="F1403">
            <v>0.1885</v>
          </cell>
          <cell r="G1403">
            <v>0.1885</v>
          </cell>
          <cell r="H1403">
            <v>100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60"/>
  <sheetViews>
    <sheetView tabSelected="1" workbookViewId="0">
      <pane ySplit="5" topLeftCell="A6" activePane="bottomLeft" state="frozen"/>
      <selection/>
      <selection pane="bottomLeft" activeCell="C6" sqref="C6"/>
    </sheetView>
  </sheetViews>
  <sheetFormatPr defaultColWidth="8.69090909090909" defaultRowHeight="22" customHeight="1"/>
  <cols>
    <col min="1" max="1" width="7.22727272727273" style="3" customWidth="1"/>
    <col min="2" max="2" width="18.5363636363636" style="4" customWidth="1"/>
    <col min="3" max="3" width="17.1545454545455" style="3" customWidth="1"/>
    <col min="4" max="4" width="15.6909090909091" style="3" customWidth="1"/>
    <col min="5" max="5" width="16.5363636363636" style="3" customWidth="1"/>
    <col min="6" max="6" width="16.6090909090909" style="3" customWidth="1"/>
    <col min="7" max="7" width="15.6909090909091" style="3" customWidth="1"/>
    <col min="8" max="8" width="19.5363636363636" style="3" customWidth="1"/>
    <col min="9" max="9" width="10.5454545454545"/>
  </cols>
  <sheetData>
    <row r="1" customHeight="1" spans="1:2">
      <c r="A1" s="5" t="s">
        <v>0</v>
      </c>
      <c r="B1" s="5"/>
    </row>
    <row r="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customHeight="1" spans="1:8">
      <c r="A3" s="6"/>
      <c r="B3" s="7"/>
      <c r="C3" s="6"/>
      <c r="D3" s="6"/>
      <c r="E3" s="6"/>
      <c r="F3" s="6"/>
      <c r="G3" s="6"/>
      <c r="H3" s="6"/>
    </row>
    <row r="4" s="1" customFormat="1" customHeight="1" spans="1:8">
      <c r="A4" s="8" t="s">
        <v>2</v>
      </c>
      <c r="B4" s="9"/>
      <c r="C4" s="10"/>
      <c r="D4" s="10"/>
      <c r="E4" s="10"/>
      <c r="F4" s="10" t="s">
        <v>3</v>
      </c>
      <c r="G4" s="10"/>
      <c r="H4" s="10"/>
    </row>
    <row r="5" s="2" customFormat="1" ht="37" customHeight="1" spans="1:8">
      <c r="A5" s="11" t="s">
        <v>4</v>
      </c>
      <c r="B5" s="11" t="s">
        <v>5</v>
      </c>
      <c r="C5" s="11" t="s">
        <v>6</v>
      </c>
      <c r="D5" s="11" t="s">
        <v>7</v>
      </c>
      <c r="E5" s="11" t="s">
        <v>8</v>
      </c>
      <c r="F5" s="11" t="s">
        <v>9</v>
      </c>
      <c r="G5" s="11" t="s">
        <v>10</v>
      </c>
      <c r="H5" s="11" t="s">
        <v>11</v>
      </c>
    </row>
    <row r="6" customHeight="1" spans="1:8">
      <c r="A6" s="12">
        <v>1</v>
      </c>
      <c r="B6" s="13" t="s">
        <v>12</v>
      </c>
      <c r="C6" s="14" t="s">
        <v>13</v>
      </c>
      <c r="D6" s="15">
        <f>VLOOKUP(B6,[1]各科室汇总!$D$1394:$H$1403,3,0)</f>
        <v>16.557</v>
      </c>
      <c r="E6" s="15">
        <f>VLOOKUP(B6,[1]各科室汇总!$D$1394:$H$1403,4,0)</f>
        <v>16.557</v>
      </c>
      <c r="F6" s="12"/>
      <c r="G6" s="12">
        <f>VLOOKUP(B6,[1]各科室汇总!$D$1394:$H$1403,5,0)</f>
        <v>88</v>
      </c>
      <c r="H6" s="12" t="s">
        <v>14</v>
      </c>
    </row>
    <row r="7" customHeight="1" spans="1:8">
      <c r="A7" s="12">
        <v>2</v>
      </c>
      <c r="B7" s="16" t="s">
        <v>15</v>
      </c>
      <c r="C7" s="14" t="s">
        <v>13</v>
      </c>
      <c r="D7" s="15">
        <f>VLOOKUP(B7,[1]各科室汇总!$D$1394:$H$1403,3,0)</f>
        <v>4.64087</v>
      </c>
      <c r="E7" s="15">
        <f>VLOOKUP(B7,[1]各科室汇总!$D$1394:$H$1403,4,0)</f>
        <v>4.64087</v>
      </c>
      <c r="F7" s="12"/>
      <c r="G7" s="12">
        <f>VLOOKUP(B7,[1]各科室汇总!$D$1394:$H$1403,5,0)</f>
        <v>90</v>
      </c>
      <c r="H7" s="12" t="s">
        <v>14</v>
      </c>
    </row>
    <row r="8" customHeight="1" spans="1:8">
      <c r="A8" s="12">
        <v>3</v>
      </c>
      <c r="B8" s="16" t="s">
        <v>16</v>
      </c>
      <c r="C8" s="14" t="s">
        <v>13</v>
      </c>
      <c r="D8" s="15">
        <f>VLOOKUP(B8,[1]各科室汇总!$D$1394:$H$1403,3,0)</f>
        <v>5.04</v>
      </c>
      <c r="E8" s="15">
        <f>VLOOKUP(B8,[1]各科室汇总!$D$1394:$H$1403,4,0)</f>
        <v>5.04</v>
      </c>
      <c r="F8" s="12"/>
      <c r="G8" s="12">
        <f>VLOOKUP(B8,[1]各科室汇总!$D$1394:$H$1403,5,0)</f>
        <v>90</v>
      </c>
      <c r="H8" s="12" t="s">
        <v>14</v>
      </c>
    </row>
    <row r="9" customHeight="1" spans="1:8">
      <c r="A9" s="12">
        <v>4</v>
      </c>
      <c r="B9" s="16" t="s">
        <v>17</v>
      </c>
      <c r="C9" s="14" t="s">
        <v>13</v>
      </c>
      <c r="D9" s="15">
        <f>VLOOKUP(B9,[1]各科室汇总!$D$1394:$H$1403,3,0)</f>
        <v>21.348</v>
      </c>
      <c r="E9" s="15">
        <f>VLOOKUP(B9,[1]各科室汇总!$D$1394:$H$1403,4,0)</f>
        <v>21.348</v>
      </c>
      <c r="F9" s="12"/>
      <c r="G9" s="12">
        <f>VLOOKUP(B9,[1]各科室汇总!$D$1394:$H$1403,5,0)</f>
        <v>88</v>
      </c>
      <c r="H9" s="12" t="s">
        <v>14</v>
      </c>
    </row>
    <row r="10" customHeight="1" spans="1:8">
      <c r="A10" s="12">
        <v>5</v>
      </c>
      <c r="B10" s="16" t="s">
        <v>18</v>
      </c>
      <c r="C10" s="14" t="s">
        <v>13</v>
      </c>
      <c r="D10" s="15">
        <f>VLOOKUP(B10,[1]各科室汇总!$D$1394:$H$1403,3,0)</f>
        <v>17.555</v>
      </c>
      <c r="E10" s="15">
        <f>VLOOKUP(B10,[1]各科室汇总!$D$1394:$H$1403,4,0)</f>
        <v>17.555</v>
      </c>
      <c r="F10" s="12"/>
      <c r="G10" s="12">
        <f>VLOOKUP(B10,[1]各科室汇总!$D$1394:$H$1403,5,0)</f>
        <v>96</v>
      </c>
      <c r="H10" s="12" t="s">
        <v>14</v>
      </c>
    </row>
    <row r="11" customHeight="1" spans="1:8">
      <c r="A11" s="12">
        <v>6</v>
      </c>
      <c r="B11" s="16" t="s">
        <v>19</v>
      </c>
      <c r="C11" s="14" t="s">
        <v>13</v>
      </c>
      <c r="D11" s="15">
        <f>VLOOKUP(B11,[1]各科室汇总!$D$1394:$H$1403,3,0)</f>
        <v>8.72558</v>
      </c>
      <c r="E11" s="15">
        <f>VLOOKUP(B11,[1]各科室汇总!$D$1394:$H$1403,4,0)</f>
        <v>8.72558</v>
      </c>
      <c r="F11" s="12"/>
      <c r="G11" s="12">
        <f>VLOOKUP(B11,[1]各科室汇总!$D$1394:$H$1403,5,0)</f>
        <v>89</v>
      </c>
      <c r="H11" s="12" t="s">
        <v>14</v>
      </c>
    </row>
    <row r="12" customHeight="1" spans="1:8">
      <c r="A12" s="12">
        <v>7</v>
      </c>
      <c r="B12" s="16" t="s">
        <v>20</v>
      </c>
      <c r="C12" s="14" t="s">
        <v>13</v>
      </c>
      <c r="D12" s="15">
        <f>VLOOKUP(B12,[1]各科室汇总!$D$1394:$H$1403,3,0)</f>
        <v>2</v>
      </c>
      <c r="E12" s="15">
        <f>VLOOKUP(B12,[1]各科室汇总!$D$1394:$H$1403,4,0)</f>
        <v>2</v>
      </c>
      <c r="F12" s="12"/>
      <c r="G12" s="12">
        <f>VLOOKUP(B12,[1]各科室汇总!$D$1394:$H$1403,5,0)</f>
        <v>90</v>
      </c>
      <c r="H12" s="12" t="s">
        <v>14</v>
      </c>
    </row>
    <row r="13" customHeight="1" spans="1:8">
      <c r="A13" s="12">
        <v>8</v>
      </c>
      <c r="B13" s="16" t="s">
        <v>21</v>
      </c>
      <c r="C13" s="14" t="s">
        <v>13</v>
      </c>
      <c r="D13" s="15">
        <f>VLOOKUP(B13,[1]各科室汇总!$D$1394:$H$1403,3,0)</f>
        <v>9.7106</v>
      </c>
      <c r="E13" s="15">
        <f>VLOOKUP(B13,[1]各科室汇总!$D$1394:$H$1403,4,0)</f>
        <v>9.7106</v>
      </c>
      <c r="F13" s="12"/>
      <c r="G13" s="12">
        <f>VLOOKUP(B13,[1]各科室汇总!$D$1394:$H$1403,5,0)</f>
        <v>86</v>
      </c>
      <c r="H13" s="12" t="s">
        <v>14</v>
      </c>
    </row>
    <row r="14" customHeight="1" spans="1:8">
      <c r="A14" s="12">
        <v>9</v>
      </c>
      <c r="B14" s="16" t="s">
        <v>22</v>
      </c>
      <c r="C14" s="14" t="s">
        <v>13</v>
      </c>
      <c r="D14" s="15">
        <f>VLOOKUP(B14,[1]各科室汇总!$D$1394:$H$1403,3,0)</f>
        <v>80</v>
      </c>
      <c r="E14" s="15">
        <f>VLOOKUP(B14,[1]各科室汇总!$D$1394:$H$1403,4,0)</f>
        <v>80</v>
      </c>
      <c r="F14" s="12"/>
      <c r="G14" s="12">
        <f>VLOOKUP(B14,[1]各科室汇总!$D$1394:$H$1403,5,0)</f>
        <v>89</v>
      </c>
      <c r="H14" s="12" t="s">
        <v>14</v>
      </c>
    </row>
    <row r="15" customHeight="1" spans="1:8">
      <c r="A15" s="12">
        <v>10</v>
      </c>
      <c r="B15" s="16" t="s">
        <v>23</v>
      </c>
      <c r="C15" s="14" t="s">
        <v>13</v>
      </c>
      <c r="D15" s="17">
        <v>0.1885</v>
      </c>
      <c r="E15" s="17">
        <v>0.1885</v>
      </c>
      <c r="G15" s="18">
        <v>100</v>
      </c>
      <c r="H15" s="12" t="s">
        <v>14</v>
      </c>
    </row>
    <row r="16" customHeight="1" spans="1:8">
      <c r="A16" s="19"/>
      <c r="B16" s="20"/>
      <c r="C16" s="21"/>
      <c r="D16" s="22"/>
      <c r="E16" s="22"/>
      <c r="F16" s="22"/>
      <c r="G16" s="22"/>
      <c r="H16" s="22"/>
    </row>
    <row r="17" customHeight="1" spans="1:9">
      <c r="A17" s="19"/>
      <c r="B17" s="23"/>
      <c r="C17" s="24"/>
      <c r="D17" s="25"/>
      <c r="E17" s="25"/>
      <c r="F17" s="25"/>
      <c r="G17" s="25"/>
      <c r="H17" s="25"/>
      <c r="I17" s="30"/>
    </row>
    <row r="18" customHeight="1" spans="1:9">
      <c r="A18" s="19"/>
      <c r="B18" s="23"/>
      <c r="C18" s="24"/>
      <c r="D18" s="25"/>
      <c r="E18" s="25"/>
      <c r="F18" s="25"/>
      <c r="G18" s="25"/>
      <c r="H18" s="25"/>
      <c r="I18" s="30"/>
    </row>
    <row r="19" customHeight="1" spans="1:9">
      <c r="A19" s="19"/>
      <c r="B19" s="23"/>
      <c r="C19" s="24"/>
      <c r="D19" s="25"/>
      <c r="E19" s="25"/>
      <c r="F19" s="25"/>
      <c r="G19" s="25"/>
      <c r="H19" s="25"/>
      <c r="I19" s="30"/>
    </row>
    <row r="20" customHeight="1" spans="1:9">
      <c r="A20" s="19"/>
      <c r="B20" s="26"/>
      <c r="C20" s="27"/>
      <c r="D20" s="25"/>
      <c r="E20" s="25"/>
      <c r="F20" s="25"/>
      <c r="G20" s="25"/>
      <c r="H20" s="25"/>
      <c r="I20" s="30"/>
    </row>
    <row r="21" customHeight="1" spans="1:9">
      <c r="A21" s="19"/>
      <c r="B21" s="26"/>
      <c r="C21" s="27"/>
      <c r="D21" s="25"/>
      <c r="E21" s="25"/>
      <c r="F21" s="25"/>
      <c r="G21" s="25"/>
      <c r="H21" s="25"/>
      <c r="I21" s="30"/>
    </row>
    <row r="22" customHeight="1" spans="1:9">
      <c r="A22" s="19"/>
      <c r="B22" s="26"/>
      <c r="C22" s="27"/>
      <c r="D22" s="25"/>
      <c r="E22" s="25"/>
      <c r="F22" s="25"/>
      <c r="G22" s="25"/>
      <c r="H22" s="25"/>
      <c r="I22" s="30"/>
    </row>
    <row r="23" customHeight="1" spans="1:9">
      <c r="A23" s="19"/>
      <c r="B23" s="26"/>
      <c r="C23" s="27"/>
      <c r="D23" s="25"/>
      <c r="E23" s="25"/>
      <c r="F23" s="25"/>
      <c r="G23" s="25"/>
      <c r="H23" s="25"/>
      <c r="I23" s="30"/>
    </row>
    <row r="24" customHeight="1" spans="1:9">
      <c r="A24" s="19"/>
      <c r="B24" s="26"/>
      <c r="C24" s="27"/>
      <c r="D24" s="25"/>
      <c r="E24" s="25"/>
      <c r="F24" s="25"/>
      <c r="G24" s="25"/>
      <c r="H24" s="25"/>
      <c r="I24" s="30"/>
    </row>
    <row r="25" customHeight="1" spans="1:9">
      <c r="A25" s="19"/>
      <c r="B25" s="26"/>
      <c r="C25" s="27"/>
      <c r="D25" s="25"/>
      <c r="E25" s="25"/>
      <c r="F25" s="25"/>
      <c r="G25" s="25"/>
      <c r="H25" s="25"/>
      <c r="I25" s="30"/>
    </row>
    <row r="26" customHeight="1" spans="1:9">
      <c r="A26" s="19"/>
      <c r="B26" s="26"/>
      <c r="C26" s="27"/>
      <c r="D26" s="25"/>
      <c r="E26" s="25"/>
      <c r="F26" s="25"/>
      <c r="G26" s="25"/>
      <c r="H26" s="25"/>
      <c r="I26" s="30"/>
    </row>
    <row r="27" customHeight="1" spans="1:9">
      <c r="A27" s="19"/>
      <c r="B27" s="26"/>
      <c r="C27" s="27"/>
      <c r="D27" s="25"/>
      <c r="E27" s="25"/>
      <c r="F27" s="25"/>
      <c r="G27" s="25"/>
      <c r="H27" s="25"/>
      <c r="I27" s="30"/>
    </row>
    <row r="28" customHeight="1" spans="1:9">
      <c r="A28" s="19"/>
      <c r="B28" s="26"/>
      <c r="C28" s="27"/>
      <c r="D28" s="25"/>
      <c r="E28" s="25"/>
      <c r="F28" s="25"/>
      <c r="G28" s="25"/>
      <c r="H28" s="25"/>
      <c r="I28" s="30"/>
    </row>
    <row r="29" customHeight="1" spans="1:9">
      <c r="A29" s="19"/>
      <c r="B29" s="26"/>
      <c r="C29" s="27"/>
      <c r="D29" s="25"/>
      <c r="E29" s="25"/>
      <c r="F29" s="25"/>
      <c r="G29" s="25"/>
      <c r="H29" s="25"/>
      <c r="I29" s="30"/>
    </row>
    <row r="30" customHeight="1" spans="1:9">
      <c r="A30" s="19"/>
      <c r="B30" s="26"/>
      <c r="C30" s="27"/>
      <c r="D30" s="25"/>
      <c r="E30" s="25"/>
      <c r="F30" s="25"/>
      <c r="G30" s="25"/>
      <c r="H30" s="25"/>
      <c r="I30" s="30"/>
    </row>
    <row r="31" customHeight="1" spans="1:9">
      <c r="A31" s="19"/>
      <c r="B31" s="26"/>
      <c r="C31" s="27"/>
      <c r="D31" s="25"/>
      <c r="E31" s="25"/>
      <c r="F31" s="25"/>
      <c r="G31" s="25"/>
      <c r="H31" s="25"/>
      <c r="I31" s="30"/>
    </row>
    <row r="32" customHeight="1" spans="1:9">
      <c r="A32" s="19"/>
      <c r="B32" s="26"/>
      <c r="C32" s="27"/>
      <c r="D32" s="25"/>
      <c r="E32" s="25"/>
      <c r="F32" s="25"/>
      <c r="G32" s="25"/>
      <c r="H32" s="25"/>
      <c r="I32" s="30"/>
    </row>
    <row r="33" customHeight="1" spans="1:9">
      <c r="A33" s="19"/>
      <c r="B33" s="26"/>
      <c r="C33" s="27"/>
      <c r="D33" s="25"/>
      <c r="E33" s="25"/>
      <c r="F33" s="25"/>
      <c r="G33" s="25"/>
      <c r="H33" s="25"/>
      <c r="I33" s="30"/>
    </row>
    <row r="34" customHeight="1" spans="1:9">
      <c r="A34" s="19"/>
      <c r="B34" s="26"/>
      <c r="C34" s="27"/>
      <c r="D34" s="25"/>
      <c r="E34" s="25"/>
      <c r="F34" s="25"/>
      <c r="G34" s="25"/>
      <c r="H34" s="25"/>
      <c r="I34" s="30"/>
    </row>
    <row r="35" customHeight="1" spans="1:9">
      <c r="A35" s="19"/>
      <c r="B35" s="26"/>
      <c r="C35" s="27"/>
      <c r="D35" s="25"/>
      <c r="E35" s="25"/>
      <c r="F35" s="25"/>
      <c r="G35" s="25"/>
      <c r="H35" s="25"/>
      <c r="I35" s="30"/>
    </row>
    <row r="36" customHeight="1" spans="1:9">
      <c r="A36" s="19"/>
      <c r="B36" s="26"/>
      <c r="C36" s="27"/>
      <c r="D36" s="25"/>
      <c r="E36" s="25"/>
      <c r="F36" s="25"/>
      <c r="G36" s="25"/>
      <c r="H36" s="25"/>
      <c r="I36" s="30"/>
    </row>
    <row r="37" customHeight="1" spans="1:9">
      <c r="A37" s="19"/>
      <c r="B37" s="26"/>
      <c r="C37" s="27"/>
      <c r="D37" s="25"/>
      <c r="E37" s="25"/>
      <c r="F37" s="25"/>
      <c r="G37" s="25"/>
      <c r="H37" s="25"/>
      <c r="I37" s="30"/>
    </row>
    <row r="38" customHeight="1" spans="1:9">
      <c r="A38" s="19"/>
      <c r="B38" s="26"/>
      <c r="C38" s="27"/>
      <c r="D38" s="25"/>
      <c r="E38" s="25"/>
      <c r="F38" s="25"/>
      <c r="G38" s="25"/>
      <c r="H38" s="25"/>
      <c r="I38" s="30"/>
    </row>
    <row r="39" customHeight="1" spans="1:9">
      <c r="A39" s="19"/>
      <c r="B39" s="26"/>
      <c r="C39" s="27"/>
      <c r="D39" s="25"/>
      <c r="E39" s="25"/>
      <c r="F39" s="25"/>
      <c r="G39" s="25"/>
      <c r="H39" s="25"/>
      <c r="I39" s="30"/>
    </row>
    <row r="40" customHeight="1" spans="1:9">
      <c r="A40" s="19"/>
      <c r="B40" s="26"/>
      <c r="C40" s="27"/>
      <c r="D40" s="25"/>
      <c r="E40" s="25"/>
      <c r="F40" s="25"/>
      <c r="G40" s="25"/>
      <c r="H40" s="25"/>
      <c r="I40" s="30"/>
    </row>
    <row r="41" customHeight="1" spans="1:9">
      <c r="A41" s="19"/>
      <c r="B41" s="26"/>
      <c r="C41" s="27"/>
      <c r="D41" s="25"/>
      <c r="E41" s="25"/>
      <c r="F41" s="25"/>
      <c r="G41" s="25"/>
      <c r="H41" s="25"/>
      <c r="I41" s="30"/>
    </row>
    <row r="42" customHeight="1" spans="1:9">
      <c r="A42" s="19"/>
      <c r="B42" s="26"/>
      <c r="C42" s="27"/>
      <c r="D42" s="25"/>
      <c r="E42" s="25"/>
      <c r="F42" s="25"/>
      <c r="G42" s="25"/>
      <c r="H42" s="25"/>
      <c r="I42" s="30"/>
    </row>
    <row r="43" customHeight="1" spans="1:9">
      <c r="A43" s="19"/>
      <c r="B43" s="26"/>
      <c r="C43" s="27"/>
      <c r="D43" s="25"/>
      <c r="E43" s="25"/>
      <c r="F43" s="25"/>
      <c r="G43" s="25"/>
      <c r="H43" s="25"/>
      <c r="I43" s="30"/>
    </row>
    <row r="44" customHeight="1" spans="1:9">
      <c r="A44" s="19"/>
      <c r="B44" s="26"/>
      <c r="C44" s="27"/>
      <c r="D44" s="25"/>
      <c r="E44" s="25"/>
      <c r="F44" s="25"/>
      <c r="G44" s="25"/>
      <c r="H44" s="25"/>
      <c r="I44" s="30"/>
    </row>
    <row r="45" customHeight="1" spans="1:9">
      <c r="A45" s="19"/>
      <c r="B45" s="26"/>
      <c r="C45" s="27"/>
      <c r="D45" s="25"/>
      <c r="E45" s="25"/>
      <c r="F45" s="25"/>
      <c r="G45" s="25"/>
      <c r="H45" s="25"/>
      <c r="I45" s="30"/>
    </row>
    <row r="46" customHeight="1" spans="1:9">
      <c r="A46" s="19"/>
      <c r="B46" s="26"/>
      <c r="C46" s="27"/>
      <c r="D46" s="25"/>
      <c r="E46" s="25"/>
      <c r="F46" s="25"/>
      <c r="G46" s="25"/>
      <c r="H46" s="25"/>
      <c r="I46" s="30"/>
    </row>
    <row r="47" customHeight="1" spans="1:9">
      <c r="A47" s="19"/>
      <c r="B47" s="26"/>
      <c r="C47" s="27"/>
      <c r="D47" s="25"/>
      <c r="E47" s="25"/>
      <c r="F47" s="25"/>
      <c r="G47" s="25"/>
      <c r="H47" s="25"/>
      <c r="I47" s="30"/>
    </row>
    <row r="48" customHeight="1" spans="1:9">
      <c r="A48" s="19"/>
      <c r="B48" s="26"/>
      <c r="C48" s="27"/>
      <c r="D48" s="25"/>
      <c r="E48" s="25"/>
      <c r="F48" s="25"/>
      <c r="G48" s="25"/>
      <c r="H48" s="25"/>
      <c r="I48" s="30"/>
    </row>
    <row r="49" customHeight="1" spans="1:9">
      <c r="A49" s="19"/>
      <c r="B49" s="26"/>
      <c r="C49" s="27"/>
      <c r="D49" s="25"/>
      <c r="E49" s="25"/>
      <c r="F49" s="25"/>
      <c r="G49" s="25"/>
      <c r="H49" s="25"/>
      <c r="I49" s="30"/>
    </row>
    <row r="50" customHeight="1" spans="1:9">
      <c r="A50" s="19"/>
      <c r="B50" s="26"/>
      <c r="C50" s="27"/>
      <c r="D50" s="25"/>
      <c r="E50" s="25"/>
      <c r="F50" s="25"/>
      <c r="G50" s="25"/>
      <c r="H50" s="25"/>
      <c r="I50" s="30"/>
    </row>
    <row r="51" customHeight="1" spans="1:9">
      <c r="A51" s="19"/>
      <c r="B51" s="26"/>
      <c r="C51" s="27"/>
      <c r="D51" s="25"/>
      <c r="E51" s="25"/>
      <c r="F51" s="25"/>
      <c r="G51" s="25"/>
      <c r="H51" s="25"/>
      <c r="I51" s="30"/>
    </row>
    <row r="52" customHeight="1" spans="1:9">
      <c r="A52" s="19"/>
      <c r="B52" s="26"/>
      <c r="C52" s="27"/>
      <c r="D52" s="25"/>
      <c r="E52" s="25"/>
      <c r="F52" s="25"/>
      <c r="G52" s="25"/>
      <c r="H52" s="25"/>
      <c r="I52" s="30"/>
    </row>
    <row r="53" customHeight="1" spans="1:9">
      <c r="A53" s="19"/>
      <c r="B53" s="26"/>
      <c r="C53" s="27"/>
      <c r="D53" s="25"/>
      <c r="E53" s="25"/>
      <c r="F53" s="25"/>
      <c r="G53" s="25"/>
      <c r="H53" s="25"/>
      <c r="I53" s="30"/>
    </row>
    <row r="54" customHeight="1" spans="1:9">
      <c r="A54" s="19"/>
      <c r="B54" s="26"/>
      <c r="C54" s="27"/>
      <c r="D54" s="25"/>
      <c r="E54" s="25"/>
      <c r="F54" s="25"/>
      <c r="G54" s="25"/>
      <c r="H54" s="25"/>
      <c r="I54" s="30"/>
    </row>
    <row r="55" customHeight="1" spans="1:9">
      <c r="A55" s="19"/>
      <c r="B55" s="26"/>
      <c r="C55" s="27"/>
      <c r="D55" s="25"/>
      <c r="E55" s="25"/>
      <c r="F55" s="25"/>
      <c r="G55" s="25"/>
      <c r="H55" s="25"/>
      <c r="I55" s="30"/>
    </row>
    <row r="56" customHeight="1" spans="1:9">
      <c r="A56" s="19"/>
      <c r="B56" s="28"/>
      <c r="C56" s="27"/>
      <c r="D56" s="25"/>
      <c r="E56" s="25"/>
      <c r="F56" s="25"/>
      <c r="G56" s="25"/>
      <c r="H56" s="25"/>
      <c r="I56" s="30"/>
    </row>
    <row r="57" customHeight="1" spans="2:9">
      <c r="B57" s="29"/>
      <c r="C57" s="25"/>
      <c r="D57" s="25"/>
      <c r="E57" s="25"/>
      <c r="F57" s="25"/>
      <c r="G57" s="25"/>
      <c r="H57" s="25"/>
      <c r="I57" s="30"/>
    </row>
    <row r="58" customHeight="1" spans="2:9">
      <c r="B58" s="29"/>
      <c r="C58" s="25"/>
      <c r="D58" s="25"/>
      <c r="E58" s="25"/>
      <c r="F58" s="25"/>
      <c r="G58" s="25"/>
      <c r="H58" s="25"/>
      <c r="I58" s="30"/>
    </row>
    <row r="59" customHeight="1" spans="2:9">
      <c r="B59" s="29"/>
      <c r="C59" s="25"/>
      <c r="D59" s="25"/>
      <c r="E59" s="25"/>
      <c r="F59" s="25"/>
      <c r="G59" s="25"/>
      <c r="H59" s="25"/>
      <c r="I59" s="30"/>
    </row>
    <row r="60" customHeight="1" spans="2:9">
      <c r="B60" s="29"/>
      <c r="C60" s="25"/>
      <c r="D60" s="25"/>
      <c r="E60" s="25"/>
      <c r="F60" s="25"/>
      <c r="G60" s="25"/>
      <c r="H60" s="25"/>
      <c r="I60" s="30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妮妮</cp:lastModifiedBy>
  <dcterms:created xsi:type="dcterms:W3CDTF">2020-04-13T05:45:00Z</dcterms:created>
  <cp:lastPrinted>2021-02-23T06:18:00Z</cp:lastPrinted>
  <dcterms:modified xsi:type="dcterms:W3CDTF">2021-08-30T06:06:17Z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EF9F7C64D70D45889643002F5F658D4E</vt:lpwstr>
  </property>
</Properties>
</file>